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LUAT" sheetId="1" r:id="rId1"/>
    <sheet name="KE TOAN" sheetId="2" r:id="rId2"/>
    <sheet name="THU QUY" sheetId="3" r:id="rId3"/>
    <sheet name="VĂN THU" sheetId="4" r:id="rId4"/>
    <sheet name="Sheet4" sheetId="5" r:id="rId5"/>
  </sheets>
  <definedNames>
    <definedName name="_xlnm.Print_Titles" localSheetId="1">'KE TOAN'!$8:$9</definedName>
    <definedName name="_xlnm.Print_Titles" localSheetId="0">'LUAT'!$8:$9</definedName>
    <definedName name="_xlnm.Print_Titles" localSheetId="2">'THU QUY'!$8:$9</definedName>
    <definedName name="_xlnm.Print_Titles" localSheetId="3">'VĂN THU'!$8:$9</definedName>
  </definedNames>
  <calcPr fullCalcOnLoad="1"/>
</workbook>
</file>

<file path=xl/sharedStrings.xml><?xml version="1.0" encoding="utf-8"?>
<sst xmlns="http://schemas.openxmlformats.org/spreadsheetml/2006/main" count="962" uniqueCount="706">
  <si>
    <t>TT</t>
  </si>
  <si>
    <t>Họ Tên</t>
  </si>
  <si>
    <t>Ghi Chú</t>
  </si>
  <si>
    <t xml:space="preserve"> </t>
  </si>
  <si>
    <t>CỘNG HÒA XÃ HỘI CHỦ NGHĨA VIỆT NAM</t>
  </si>
  <si>
    <t xml:space="preserve">                                TỈNH KIÊN GIANG</t>
  </si>
  <si>
    <t>Độc lập - Tự do - Hạnh phúc</t>
  </si>
  <si>
    <t>Ngày sinh</t>
  </si>
  <si>
    <t>Anh văn</t>
  </si>
  <si>
    <t>Tin học</t>
  </si>
  <si>
    <t>Kiến thức chung</t>
  </si>
  <si>
    <t>Thi viết</t>
  </si>
  <si>
    <t>Trắc nghiệm</t>
  </si>
  <si>
    <t>Điểm ưu tiên</t>
  </si>
  <si>
    <t>Tổng điểm chung</t>
  </si>
  <si>
    <t>KẾT QUẢ KỲ THI TUYỂN CÔNG CHỨC NĂM 2014</t>
  </si>
  <si>
    <t>Nghiệp vụ thi hành án</t>
  </si>
  <si>
    <t>Nghiệp vụ kế toán</t>
  </si>
  <si>
    <t>Quyên</t>
  </si>
  <si>
    <t>Thu</t>
  </si>
  <si>
    <t>Minh</t>
  </si>
  <si>
    <t>Nguyễn Thị Hồng</t>
  </si>
  <si>
    <t>Đặng Văn</t>
  </si>
  <si>
    <t>Hằng</t>
  </si>
  <si>
    <t>Hân</t>
  </si>
  <si>
    <t>Nguyễn Thị</t>
  </si>
  <si>
    <t>Lê Thị Hồng</t>
  </si>
  <si>
    <t>Lụa</t>
  </si>
  <si>
    <t>Nhung</t>
  </si>
  <si>
    <t>Trang</t>
  </si>
  <si>
    <t>Cương</t>
  </si>
  <si>
    <t>Chi</t>
  </si>
  <si>
    <t>Khoa</t>
  </si>
  <si>
    <t>Nhi</t>
  </si>
  <si>
    <t>Sơn</t>
  </si>
  <si>
    <t>Sương</t>
  </si>
  <si>
    <t>Tuyền</t>
  </si>
  <si>
    <t>Thảo</t>
  </si>
  <si>
    <t>Thắm</t>
  </si>
  <si>
    <t>Trần Ái</t>
  </si>
  <si>
    <t>SBD</t>
  </si>
  <si>
    <t xml:space="preserve">Phan Bình </t>
  </si>
  <si>
    <t>An</t>
  </si>
  <si>
    <t xml:space="preserve">Đỗ Hoài </t>
  </si>
  <si>
    <t>Bảo</t>
  </si>
  <si>
    <t xml:space="preserve">Thạch Thị </t>
  </si>
  <si>
    <t>Bé</t>
  </si>
  <si>
    <t xml:space="preserve">Lê Bạch </t>
  </si>
  <si>
    <t>Duy</t>
  </si>
  <si>
    <t xml:space="preserve">Trần Kiều </t>
  </si>
  <si>
    <t>Diễm</t>
  </si>
  <si>
    <t xml:space="preserve">Danh Đà </t>
  </si>
  <si>
    <t>Đa</t>
  </si>
  <si>
    <t xml:space="preserve">Trịnh Hồng </t>
  </si>
  <si>
    <t>Đào</t>
  </si>
  <si>
    <t xml:space="preserve">Lê Chí </t>
  </si>
  <si>
    <t>Đảm</t>
  </si>
  <si>
    <t>Phạm Hoàng</t>
  </si>
  <si>
    <t>Đậm</t>
  </si>
  <si>
    <t>Đang</t>
  </si>
  <si>
    <t xml:space="preserve">Tô Thảo </t>
  </si>
  <si>
    <t xml:space="preserve">Cao Thanh </t>
  </si>
  <si>
    <t>Điền</t>
  </si>
  <si>
    <t>Đoàn</t>
  </si>
  <si>
    <t>Phạm Công</t>
  </si>
  <si>
    <t>Nguyễn Cẩm</t>
  </si>
  <si>
    <t>Giang</t>
  </si>
  <si>
    <t>Hạnh</t>
  </si>
  <si>
    <t>Võ Phương</t>
  </si>
  <si>
    <t>Huyền</t>
  </si>
  <si>
    <t>Nguyễn Thị Diễm</t>
  </si>
  <si>
    <t xml:space="preserve">Võ Ngọc </t>
  </si>
  <si>
    <t>Hiên</t>
  </si>
  <si>
    <t>Quách Ngọc</t>
  </si>
  <si>
    <t xml:space="preserve">Trương Minh </t>
  </si>
  <si>
    <t>Khang</t>
  </si>
  <si>
    <t xml:space="preserve">Phan Quốc </t>
  </si>
  <si>
    <t>Khái</t>
  </si>
  <si>
    <t xml:space="preserve">Lương Văn </t>
  </si>
  <si>
    <t>Kiên</t>
  </si>
  <si>
    <t>Hồ Phước</t>
  </si>
  <si>
    <t xml:space="preserve">Ngô Quế </t>
  </si>
  <si>
    <t>Linh</t>
  </si>
  <si>
    <t>Nguyễn Mộng</t>
  </si>
  <si>
    <t>Phan Ái</t>
  </si>
  <si>
    <t>Lĩnh</t>
  </si>
  <si>
    <t xml:space="preserve">Võ Hồng </t>
  </si>
  <si>
    <t>Trần Thị Nhật</t>
  </si>
  <si>
    <t>Võ Thanh</t>
  </si>
  <si>
    <t>Nhàn</t>
  </si>
  <si>
    <t>Nhàng</t>
  </si>
  <si>
    <t xml:space="preserve">Diệp Kim </t>
  </si>
  <si>
    <t>20/10/1986</t>
  </si>
  <si>
    <t>16/07/1986</t>
  </si>
  <si>
    <t>20/09/1991</t>
  </si>
  <si>
    <t>16/10/1987</t>
  </si>
  <si>
    <t>16/08/1991</t>
  </si>
  <si>
    <t>25/06/1987</t>
  </si>
  <si>
    <t>22/07/1987</t>
  </si>
  <si>
    <t>25/04/1990</t>
  </si>
  <si>
    <t>20/08/1992</t>
  </si>
  <si>
    <t>27/06/1989</t>
  </si>
  <si>
    <t>22/04/1985</t>
  </si>
  <si>
    <t>24/12/1987</t>
  </si>
  <si>
    <t>24/04/1990</t>
  </si>
  <si>
    <t>20/03/1991</t>
  </si>
  <si>
    <t>19/04/1989</t>
  </si>
  <si>
    <t>26/06/1989</t>
  </si>
  <si>
    <t>13/02/1991</t>
  </si>
  <si>
    <t>19/11/1992</t>
  </si>
  <si>
    <t>20/09/1982</t>
  </si>
  <si>
    <t>30/06/1992</t>
  </si>
  <si>
    <t>Lâm Hồng</t>
  </si>
  <si>
    <t>Nhiên</t>
  </si>
  <si>
    <t>Châu Thị Cẩm</t>
  </si>
  <si>
    <t>Nghi</t>
  </si>
  <si>
    <t>Liễu Quốc</t>
  </si>
  <si>
    <t>Nghĩ</t>
  </si>
  <si>
    <t>Hà Kim Như</t>
  </si>
  <si>
    <t>Ngọc</t>
  </si>
  <si>
    <t>Quang</t>
  </si>
  <si>
    <t>Nguyễn Minh</t>
  </si>
  <si>
    <t xml:space="preserve">Trần Thúy </t>
  </si>
  <si>
    <t>Quỳnh</t>
  </si>
  <si>
    <t>Trần Thị Kim</t>
  </si>
  <si>
    <t>Lê Hồng</t>
  </si>
  <si>
    <t xml:space="preserve">Tô Minh </t>
  </si>
  <si>
    <t>Tăng</t>
  </si>
  <si>
    <t>Nguyễn Thanh</t>
  </si>
  <si>
    <t>Tấm</t>
  </si>
  <si>
    <t>Nguyễn Ân</t>
  </si>
  <si>
    <t>Tình</t>
  </si>
  <si>
    <t>Lê Quốc</t>
  </si>
  <si>
    <t>Tý</t>
  </si>
  <si>
    <t>Huỳnh Kim</t>
  </si>
  <si>
    <t>Thay</t>
  </si>
  <si>
    <t>Thoảng</t>
  </si>
  <si>
    <t xml:space="preserve">Lâm Cẩm </t>
  </si>
  <si>
    <t>Thi</t>
  </si>
  <si>
    <t xml:space="preserve">Võ Bích </t>
  </si>
  <si>
    <t>Lương Thị Kiều</t>
  </si>
  <si>
    <t>Cù Thị Kiều</t>
  </si>
  <si>
    <t xml:space="preserve">Đặng Quyền </t>
  </si>
  <si>
    <t xml:space="preserve">Bùi Ngọc </t>
  </si>
  <si>
    <t>Trầm</t>
  </si>
  <si>
    <t>Nguyễn Thành</t>
  </si>
  <si>
    <t>Trung</t>
  </si>
  <si>
    <t>Nguyễn Thị Phúc</t>
  </si>
  <si>
    <t>Trường</t>
  </si>
  <si>
    <t>22/06/1986</t>
  </si>
  <si>
    <t>17/12/1991</t>
  </si>
  <si>
    <t>14/04/1990</t>
  </si>
  <si>
    <t>21/10/1991</t>
  </si>
  <si>
    <t>20/12/1990</t>
  </si>
  <si>
    <t>15/06/1992</t>
  </si>
  <si>
    <t>25/06/1990</t>
  </si>
  <si>
    <t>15/07/1992</t>
  </si>
  <si>
    <t>15/11/1988</t>
  </si>
  <si>
    <t>20/09/1990</t>
  </si>
  <si>
    <t>Nguyễn Duy</t>
  </si>
  <si>
    <t>Tân</t>
  </si>
  <si>
    <t>Trâm</t>
  </si>
  <si>
    <t xml:space="preserve">Chìa Quốc </t>
  </si>
  <si>
    <t>Thắng</t>
  </si>
  <si>
    <t>15/05/1987</t>
  </si>
  <si>
    <t>Trần Thị Ngọc</t>
  </si>
  <si>
    <t>27/02/1990</t>
  </si>
  <si>
    <t>Trần Hữu Hải</t>
  </si>
  <si>
    <t>Em</t>
  </si>
  <si>
    <t>Lê Thị Kim</t>
  </si>
  <si>
    <t>Hường</t>
  </si>
  <si>
    <t>19/11/1989</t>
  </si>
  <si>
    <t>Nguyễn Anh</t>
  </si>
  <si>
    <t>17/02/1992</t>
  </si>
  <si>
    <t xml:space="preserve">Trần Thị Hồng </t>
  </si>
  <si>
    <t>Ngự</t>
  </si>
  <si>
    <t>16/11/1990</t>
  </si>
  <si>
    <t xml:space="preserve">Nguyễn Chí </t>
  </si>
  <si>
    <t>Nguyện</t>
  </si>
  <si>
    <t xml:space="preserve">Lâm Thị </t>
  </si>
  <si>
    <t>Yên</t>
  </si>
  <si>
    <t>19/07/1989</t>
  </si>
  <si>
    <t xml:space="preserve">Lâm Bích </t>
  </si>
  <si>
    <t>Tiền</t>
  </si>
  <si>
    <t xml:space="preserve">Dương Văn </t>
  </si>
  <si>
    <t>Tiến</t>
  </si>
  <si>
    <t xml:space="preserve">Nguyễn Phương </t>
  </si>
  <si>
    <t>Tế</t>
  </si>
  <si>
    <t xml:space="preserve">Nguyễn Văn </t>
  </si>
  <si>
    <t>Nghiệp</t>
  </si>
  <si>
    <t>15/8/1986</t>
  </si>
  <si>
    <t>Phạm Thị Ái</t>
  </si>
  <si>
    <t>Nhân</t>
  </si>
  <si>
    <t>22/01/1992</t>
  </si>
  <si>
    <t>Trương Thị Diễm</t>
  </si>
  <si>
    <t>My</t>
  </si>
  <si>
    <t>27/9/1990</t>
  </si>
  <si>
    <t>Phương Thị Thu</t>
  </si>
  <si>
    <t>20/10/1990</t>
  </si>
  <si>
    <t xml:space="preserve">Nguyễn Ngọc </t>
  </si>
  <si>
    <t>Mẫn</t>
  </si>
  <si>
    <t>17/8/1991</t>
  </si>
  <si>
    <t xml:space="preserve">Nguyễn Trường </t>
  </si>
  <si>
    <t>Xê</t>
  </si>
  <si>
    <t>Quốc</t>
  </si>
  <si>
    <t>Quyền</t>
  </si>
  <si>
    <t xml:space="preserve">Võ Thị </t>
  </si>
  <si>
    <t>Trần Khánh</t>
  </si>
  <si>
    <t>27/8/1990</t>
  </si>
  <si>
    <t xml:space="preserve">Nguyễn Hoàng </t>
  </si>
  <si>
    <t>23/2/1990</t>
  </si>
  <si>
    <t>Trần Hoài Đăng</t>
  </si>
  <si>
    <t>21/11/1989</t>
  </si>
  <si>
    <t>Huỳnh Thiện</t>
  </si>
  <si>
    <t>Út</t>
  </si>
  <si>
    <t>Trần Mộng</t>
  </si>
  <si>
    <t>Thái Thị</t>
  </si>
  <si>
    <t>Duyên</t>
  </si>
  <si>
    <t xml:space="preserve">Trương Thị Hồng </t>
  </si>
  <si>
    <t>25/7/1987</t>
  </si>
  <si>
    <t xml:space="preserve">Trần Tấn </t>
  </si>
  <si>
    <t>Hòa</t>
  </si>
  <si>
    <t xml:space="preserve">Lâm Văn </t>
  </si>
  <si>
    <t>Tài</t>
  </si>
  <si>
    <t>17/5/1990</t>
  </si>
  <si>
    <t>Lâm Si</t>
  </si>
  <si>
    <t>No</t>
  </si>
  <si>
    <t>Lâm Lan Anh</t>
  </si>
  <si>
    <t>Thư</t>
  </si>
  <si>
    <t>14/7/1987</t>
  </si>
  <si>
    <t xml:space="preserve">Nguyên Văn </t>
  </si>
  <si>
    <t>Long</t>
  </si>
  <si>
    <t>Trần Mỹ</t>
  </si>
  <si>
    <t>Ngân</t>
  </si>
  <si>
    <t>Lương Thị Hồng</t>
  </si>
  <si>
    <t>Trần Thị Diệu</t>
  </si>
  <si>
    <t>Hiền</t>
  </si>
  <si>
    <t>Phan Thị Hằng</t>
  </si>
  <si>
    <t>Huỳnh Nhật</t>
  </si>
  <si>
    <t>Mai Văn</t>
  </si>
  <si>
    <t>Hoàng</t>
  </si>
  <si>
    <t>Nguyễn Thị Kim</t>
  </si>
  <si>
    <t>Sánh</t>
  </si>
  <si>
    <t>Tam</t>
  </si>
  <si>
    <t>Đoàn Thị Mỹ</t>
  </si>
  <si>
    <t>Tiên</t>
  </si>
  <si>
    <t>Ung Văn</t>
  </si>
  <si>
    <t>Hái</t>
  </si>
  <si>
    <t>Đặng Trí</t>
  </si>
  <si>
    <t>Thức</t>
  </si>
  <si>
    <t>Phương</t>
  </si>
  <si>
    <t>Dương Thị</t>
  </si>
  <si>
    <t>Quyến</t>
  </si>
  <si>
    <t>Phạm Văn</t>
  </si>
  <si>
    <t>Cần</t>
  </si>
  <si>
    <t>Phan Văn</t>
  </si>
  <si>
    <t>Liêu</t>
  </si>
  <si>
    <t>Lý Thị Ngọc</t>
  </si>
  <si>
    <t>Hiếu</t>
  </si>
  <si>
    <t xml:space="preserve">Nguyễn Tương </t>
  </si>
  <si>
    <t>Lai</t>
  </si>
  <si>
    <t>Lâm Ngọc Khánh</t>
  </si>
  <si>
    <t xml:space="preserve">Phạm Thị Ngọc </t>
  </si>
  <si>
    <t>Toàn</t>
  </si>
  <si>
    <t>Võ Thị Kim</t>
  </si>
  <si>
    <t>Thanh</t>
  </si>
  <si>
    <t>Huỳnh Thanh</t>
  </si>
  <si>
    <t>Sĩ</t>
  </si>
  <si>
    <t>Lê Thanh</t>
  </si>
  <si>
    <t>Hải</t>
  </si>
  <si>
    <t>Lê Tường</t>
  </si>
  <si>
    <t>Vi</t>
  </si>
  <si>
    <t xml:space="preserve">Huỳnh Hữu </t>
  </si>
  <si>
    <t>Huỳnh Trung</t>
  </si>
  <si>
    <t>Đặng Thị Trúc</t>
  </si>
  <si>
    <t>Ly</t>
  </si>
  <si>
    <t>Ngô Trúc</t>
  </si>
  <si>
    <t>Phạm Chí</t>
  </si>
  <si>
    <t>62.5</t>
  </si>
  <si>
    <t>53.5</t>
  </si>
  <si>
    <t>26.5</t>
  </si>
  <si>
    <t>36.5</t>
  </si>
  <si>
    <t>40.5</t>
  </si>
  <si>
    <t>52.5</t>
  </si>
  <si>
    <t>35.5</t>
  </si>
  <si>
    <t>32.5</t>
  </si>
  <si>
    <t>75.5</t>
  </si>
  <si>
    <t>46.5</t>
  </si>
  <si>
    <t>45.5</t>
  </si>
  <si>
    <t>78.5</t>
  </si>
  <si>
    <t>29.5</t>
  </si>
  <si>
    <t>47.5</t>
  </si>
  <si>
    <t>Võ Thị Thùy</t>
  </si>
  <si>
    <t>63.5</t>
  </si>
  <si>
    <t>Liêu Sơn</t>
  </si>
  <si>
    <t>50.5</t>
  </si>
  <si>
    <t>64.5</t>
  </si>
  <si>
    <t>41.5</t>
  </si>
  <si>
    <t>79.5</t>
  </si>
  <si>
    <t>34.5</t>
  </si>
  <si>
    <t>Trần Quốc</t>
  </si>
  <si>
    <t>Ánh</t>
  </si>
  <si>
    <t>VT14</t>
  </si>
  <si>
    <t>VT15</t>
  </si>
  <si>
    <t>VT16</t>
  </si>
  <si>
    <t>Nguyễn Thị Xuân</t>
  </si>
  <si>
    <t>Huỳnh Ngọc</t>
  </si>
  <si>
    <t>Yến</t>
  </si>
  <si>
    <t>TQ01</t>
  </si>
  <si>
    <t>TQ02</t>
  </si>
  <si>
    <t>TQ03</t>
  </si>
  <si>
    <t>TQ04</t>
  </si>
  <si>
    <t>TQ05</t>
  </si>
  <si>
    <t>TQ06</t>
  </si>
  <si>
    <t>TQ07</t>
  </si>
  <si>
    <t>TQ08</t>
  </si>
  <si>
    <t>Trần Thị Thùy</t>
  </si>
  <si>
    <t>Dương</t>
  </si>
  <si>
    <t>Thái Thị Tường</t>
  </si>
  <si>
    <t>TQ09</t>
  </si>
  <si>
    <t>Tăng Thị Kiều</t>
  </si>
  <si>
    <t>Lê</t>
  </si>
  <si>
    <t>Nguyễn Hồng</t>
  </si>
  <si>
    <t>Quân</t>
  </si>
  <si>
    <t>TQ11</t>
  </si>
  <si>
    <t>Trân</t>
  </si>
  <si>
    <t>55.5</t>
  </si>
  <si>
    <t>Nguyễn Thị Mỹ</t>
  </si>
  <si>
    <t>Lê Thị Trúc</t>
  </si>
  <si>
    <t>Khanh</t>
  </si>
  <si>
    <t>Tím</t>
  </si>
  <si>
    <t>TQ10</t>
  </si>
  <si>
    <t>TQ12</t>
  </si>
  <si>
    <t>Phan Minh</t>
  </si>
  <si>
    <t>Hiển</t>
  </si>
  <si>
    <t>Nguyễn Thị Ngọc</t>
  </si>
  <si>
    <t>Hồng</t>
  </si>
  <si>
    <t>Châu Thúy</t>
  </si>
  <si>
    <t>Kiều</t>
  </si>
  <si>
    <t>TQ13</t>
  </si>
  <si>
    <t>Lại Kim Hồng</t>
  </si>
  <si>
    <t>KTDH16</t>
  </si>
  <si>
    <t xml:space="preserve">Lê Thị Trúc </t>
  </si>
  <si>
    <t>Thúy</t>
  </si>
  <si>
    <t>73.5</t>
  </si>
  <si>
    <t>KTDH17</t>
  </si>
  <si>
    <t>KTDH18</t>
  </si>
  <si>
    <t>KTDH19</t>
  </si>
  <si>
    <t>KTDH20</t>
  </si>
  <si>
    <t>KTDH21</t>
  </si>
  <si>
    <t>KTDH22</t>
  </si>
  <si>
    <t>KTDH23</t>
  </si>
  <si>
    <t>KTDH24</t>
  </si>
  <si>
    <t>KTDH25</t>
  </si>
  <si>
    <t>Vẹn</t>
  </si>
  <si>
    <t>KTDH01</t>
  </si>
  <si>
    <t>KTDH02</t>
  </si>
  <si>
    <t>KTDH03</t>
  </si>
  <si>
    <t>KTDH04</t>
  </si>
  <si>
    <t>KTDH05</t>
  </si>
  <si>
    <t>KTDH06</t>
  </si>
  <si>
    <t>KTDH07</t>
  </si>
  <si>
    <t>KTDH08</t>
  </si>
  <si>
    <t>KTDH09</t>
  </si>
  <si>
    <t>KTDH10</t>
  </si>
  <si>
    <t>KTDH11</t>
  </si>
  <si>
    <t>KTDH12</t>
  </si>
  <si>
    <t>KTDH13</t>
  </si>
  <si>
    <t>KTDH14</t>
  </si>
  <si>
    <t>KTDH15</t>
  </si>
  <si>
    <t>Lê Trường</t>
  </si>
  <si>
    <t>Ngô Thủy</t>
  </si>
  <si>
    <t>Anh</t>
  </si>
  <si>
    <t>Lâm Thị Kim</t>
  </si>
  <si>
    <t>Nguyễn Bích</t>
  </si>
  <si>
    <t xml:space="preserve">Hứa Cẩm </t>
  </si>
  <si>
    <t>Phạm Thị Ngọc</t>
  </si>
  <si>
    <t xml:space="preserve">Huỳnh Trúc </t>
  </si>
  <si>
    <t>Đoàn Thị</t>
  </si>
  <si>
    <t>Nhiền</t>
  </si>
  <si>
    <t xml:space="preserve">Huỳnh Bé </t>
  </si>
  <si>
    <t>Phan Diễm</t>
  </si>
  <si>
    <t>Tú</t>
  </si>
  <si>
    <t xml:space="preserve">Lâm Phương </t>
  </si>
  <si>
    <t>Đặng Giang</t>
  </si>
  <si>
    <t>Nguyễn Mỹ</t>
  </si>
  <si>
    <t>Nguyễn Hoàng</t>
  </si>
  <si>
    <t xml:space="preserve">Phạm Thị </t>
  </si>
  <si>
    <t>Nguyễn Bảo</t>
  </si>
  <si>
    <t xml:space="preserve">Trần Thị </t>
  </si>
  <si>
    <t>Lê Thị Như</t>
  </si>
  <si>
    <t>Ý</t>
  </si>
  <si>
    <t>Võ Thị Thanh</t>
  </si>
  <si>
    <t>Ngô Thị Mỹ</t>
  </si>
  <si>
    <t>KẾ TOÁN CAO ĐẲNG</t>
  </si>
  <si>
    <t>KTCD26</t>
  </si>
  <si>
    <t>KTCD27</t>
  </si>
  <si>
    <t>KTCD28</t>
  </si>
  <si>
    <t>KTCD29</t>
  </si>
  <si>
    <t>KTCD30</t>
  </si>
  <si>
    <t>KTCD31</t>
  </si>
  <si>
    <t>KTCD32</t>
  </si>
  <si>
    <t>KTCD33</t>
  </si>
  <si>
    <t>KTCD34</t>
  </si>
  <si>
    <t>KTCD35</t>
  </si>
  <si>
    <t>KTCD36</t>
  </si>
  <si>
    <t>KTCD37</t>
  </si>
  <si>
    <t>KTCD38</t>
  </si>
  <si>
    <t>KTCD39</t>
  </si>
  <si>
    <t>KTCD40</t>
  </si>
  <si>
    <t>KTCD41</t>
  </si>
  <si>
    <t>KTCD42</t>
  </si>
  <si>
    <t>Hiểu</t>
  </si>
  <si>
    <t>Lê Hằng</t>
  </si>
  <si>
    <t>Ni</t>
  </si>
  <si>
    <t>Huỳnh Thị Thoại</t>
  </si>
  <si>
    <t>Võ Thúy</t>
  </si>
  <si>
    <t>Xuyên</t>
  </si>
  <si>
    <t>Trần Minh</t>
  </si>
  <si>
    <t>Liền</t>
  </si>
  <si>
    <t>Phạm Thị</t>
  </si>
  <si>
    <t>Lan</t>
  </si>
  <si>
    <t>Nguyễn Diễm</t>
  </si>
  <si>
    <t>Lâm Lệ</t>
  </si>
  <si>
    <t>Tòng</t>
  </si>
  <si>
    <t>30/02/1987</t>
  </si>
  <si>
    <t>Lê Thị Bích</t>
  </si>
  <si>
    <t>Dương Thị Thanh</t>
  </si>
  <si>
    <t>Nguyễn Thị Thùy</t>
  </si>
  <si>
    <t xml:space="preserve">Trịnh Thị </t>
  </si>
  <si>
    <t>Liên</t>
  </si>
  <si>
    <t>Trầm Mai Thanh</t>
  </si>
  <si>
    <t>Trúc</t>
  </si>
  <si>
    <t xml:space="preserve">Nguyễn Thu </t>
  </si>
  <si>
    <t>Loan</t>
  </si>
  <si>
    <t>Cao Thị Hồng</t>
  </si>
  <si>
    <t>Hoa</t>
  </si>
  <si>
    <t>25.5</t>
  </si>
  <si>
    <t>17.5</t>
  </si>
  <si>
    <t>86.5</t>
  </si>
  <si>
    <t>65.5</t>
  </si>
  <si>
    <t>KẾ TOÁN TRUNG CẤP</t>
  </si>
  <si>
    <t>Đoàn Hồng</t>
  </si>
  <si>
    <t>Quách Hữu</t>
  </si>
  <si>
    <t>Đức</t>
  </si>
  <si>
    <t>Nguyễn Long</t>
  </si>
  <si>
    <t>Nguyễn Nhật</t>
  </si>
  <si>
    <t>Tiền Ý</t>
  </si>
  <si>
    <t>Võ Thị Bích</t>
  </si>
  <si>
    <t>Lê Thị</t>
  </si>
  <si>
    <t>44.5</t>
  </si>
  <si>
    <t>38.5</t>
  </si>
  <si>
    <t>CVPL42</t>
  </si>
  <si>
    <t>CVPL43</t>
  </si>
  <si>
    <t>CVPL44</t>
  </si>
  <si>
    <t>CVPL45</t>
  </si>
  <si>
    <t>CVPL46</t>
  </si>
  <si>
    <t>CVPL47</t>
  </si>
  <si>
    <t>CVPL48</t>
  </si>
  <si>
    <t>CVPL49</t>
  </si>
  <si>
    <t>CVPL50</t>
  </si>
  <si>
    <t>CVPL51</t>
  </si>
  <si>
    <t>CVPL52</t>
  </si>
  <si>
    <t>CVPL53</t>
  </si>
  <si>
    <t>CVPL54</t>
  </si>
  <si>
    <t>CVPL55</t>
  </si>
  <si>
    <t>CVPL56</t>
  </si>
  <si>
    <t>CVPL57</t>
  </si>
  <si>
    <t>CVPL58</t>
  </si>
  <si>
    <t>CVPL59</t>
  </si>
  <si>
    <t>CVPL60</t>
  </si>
  <si>
    <t>CVPL61</t>
  </si>
  <si>
    <t>CVPL62</t>
  </si>
  <si>
    <t>CVPL63</t>
  </si>
  <si>
    <t>CVPL64</t>
  </si>
  <si>
    <t>CVPL65</t>
  </si>
  <si>
    <t>CVPL66</t>
  </si>
  <si>
    <t>CVPL67</t>
  </si>
  <si>
    <t>CVPL68</t>
  </si>
  <si>
    <t>CVPL69</t>
  </si>
  <si>
    <t>CVPL70</t>
  </si>
  <si>
    <t>CVPL71</t>
  </si>
  <si>
    <t>CVPL72</t>
  </si>
  <si>
    <t>CVPL73</t>
  </si>
  <si>
    <t>CVPL74</t>
  </si>
  <si>
    <t>CVPL75</t>
  </si>
  <si>
    <t>CVPL76</t>
  </si>
  <si>
    <t>CVPL77</t>
  </si>
  <si>
    <t>CVPL78</t>
  </si>
  <si>
    <t>CVPL79</t>
  </si>
  <si>
    <t>CVPL80</t>
  </si>
  <si>
    <t>CVPL81</t>
  </si>
  <si>
    <t>CVPL82</t>
  </si>
  <si>
    <t>CVPL83</t>
  </si>
  <si>
    <t>CVPL84</t>
  </si>
  <si>
    <t>CVPL85</t>
  </si>
  <si>
    <t>CVPL86</t>
  </si>
  <si>
    <t>CVPL87</t>
  </si>
  <si>
    <t>CVPL88</t>
  </si>
  <si>
    <t>CVPL89</t>
  </si>
  <si>
    <t>CVPL90</t>
  </si>
  <si>
    <t>CVPL91</t>
  </si>
  <si>
    <t>CVPL92</t>
  </si>
  <si>
    <t>CVPL93</t>
  </si>
  <si>
    <t>CVPL94</t>
  </si>
  <si>
    <t>CVPL95</t>
  </si>
  <si>
    <t>CVPL96</t>
  </si>
  <si>
    <t>CVPL97</t>
  </si>
  <si>
    <t>CVPL98</t>
  </si>
  <si>
    <t>CVPL99</t>
  </si>
  <si>
    <t>CVPL100</t>
  </si>
  <si>
    <t>CVPL101</t>
  </si>
  <si>
    <t>CVPL102</t>
  </si>
  <si>
    <t>CVPL103</t>
  </si>
  <si>
    <t>CVPL104</t>
  </si>
  <si>
    <t>CVPL105</t>
  </si>
  <si>
    <t>CVPL106</t>
  </si>
  <si>
    <t>CVPL107</t>
  </si>
  <si>
    <t>CVPL108</t>
  </si>
  <si>
    <t>CVPL109</t>
  </si>
  <si>
    <t>CVPL110</t>
  </si>
  <si>
    <t>CVPL111</t>
  </si>
  <si>
    <t>CVPL112</t>
  </si>
  <si>
    <t>CVPL113</t>
  </si>
  <si>
    <t>CVPL114</t>
  </si>
  <si>
    <t>CVPL115</t>
  </si>
  <si>
    <t>CVPL116</t>
  </si>
  <si>
    <t>CVPL117</t>
  </si>
  <si>
    <t>CVPL118</t>
  </si>
  <si>
    <t>CVPL119</t>
  </si>
  <si>
    <t>CVPL120</t>
  </si>
  <si>
    <t>CVPL10</t>
  </si>
  <si>
    <t>CVPL11</t>
  </si>
  <si>
    <t>CVPL12</t>
  </si>
  <si>
    <t>CVPL13</t>
  </si>
  <si>
    <t>CVPL14</t>
  </si>
  <si>
    <t>CVPL15</t>
  </si>
  <si>
    <t>CVPL16</t>
  </si>
  <si>
    <t>CVPL17</t>
  </si>
  <si>
    <t>CVPL18</t>
  </si>
  <si>
    <t>CVPL19</t>
  </si>
  <si>
    <t>CVPL20</t>
  </si>
  <si>
    <t>CVPL21</t>
  </si>
  <si>
    <t>CVPL22</t>
  </si>
  <si>
    <t>CVPL23</t>
  </si>
  <si>
    <t>CVPL24</t>
  </si>
  <si>
    <t>CVPL25</t>
  </si>
  <si>
    <t>CVPL26</t>
  </si>
  <si>
    <t>CVPL27</t>
  </si>
  <si>
    <t>CVPL28</t>
  </si>
  <si>
    <t>CVPL29</t>
  </si>
  <si>
    <t>CVPL30</t>
  </si>
  <si>
    <t>CVPL31</t>
  </si>
  <si>
    <t>CVPL32</t>
  </si>
  <si>
    <t>CVPL33</t>
  </si>
  <si>
    <t>CVPL34</t>
  </si>
  <si>
    <t>CVPL35</t>
  </si>
  <si>
    <t>CVPL36</t>
  </si>
  <si>
    <t>CVPL37</t>
  </si>
  <si>
    <t>CVPL38</t>
  </si>
  <si>
    <t>CVPL39</t>
  </si>
  <si>
    <t>CVPL40</t>
  </si>
  <si>
    <t>CVPL41</t>
  </si>
  <si>
    <t>CVPL01</t>
  </si>
  <si>
    <t>CVPL02</t>
  </si>
  <si>
    <t>CVPL03</t>
  </si>
  <si>
    <t>CVPL04</t>
  </si>
  <si>
    <t>CVPL05</t>
  </si>
  <si>
    <t>CVPL06</t>
  </si>
  <si>
    <t>CVPL07</t>
  </si>
  <si>
    <t>CVPL08</t>
  </si>
  <si>
    <t>CVPL09</t>
  </si>
  <si>
    <t>Khánh</t>
  </si>
  <si>
    <t>CVPL126</t>
  </si>
  <si>
    <t>CVPL124</t>
  </si>
  <si>
    <t>CVPL123</t>
  </si>
  <si>
    <t>CVPL128</t>
  </si>
  <si>
    <t>CVPL121</t>
  </si>
  <si>
    <t>CVPL122</t>
  </si>
  <si>
    <t>CVPL127</t>
  </si>
  <si>
    <t>CVPL125</t>
  </si>
  <si>
    <t>Nguyễn Thị Linh</t>
  </si>
  <si>
    <t>Võ Thị Hồng</t>
  </si>
  <si>
    <t>Đặng Thị Mộng</t>
  </si>
  <si>
    <t>Hồ Hoàng</t>
  </si>
  <si>
    <t>Vũ</t>
  </si>
  <si>
    <t xml:space="preserve">Trần Ngọc </t>
  </si>
  <si>
    <t>Tiền Văn</t>
  </si>
  <si>
    <t>Thiệt</t>
  </si>
  <si>
    <t>Thuận</t>
  </si>
  <si>
    <t>Ngạch: Chuyên viên pháp lý</t>
  </si>
  <si>
    <t>Nghiệp vụ văn thư</t>
  </si>
  <si>
    <t>Huỳnh Thị Diễm</t>
  </si>
  <si>
    <t>Huỳnh Chí</t>
  </si>
  <si>
    <t>CHỦ TỊCH HỘI ĐỒNG</t>
  </si>
  <si>
    <t>Huỳnh Minh Hiệu</t>
  </si>
  <si>
    <t>Cán bộ nhập điểm</t>
  </si>
  <si>
    <t>Đỗ Thanh Mừng</t>
  </si>
  <si>
    <t>Miễn thi</t>
  </si>
  <si>
    <t>20</t>
  </si>
  <si>
    <t>Ngạch: Thủ quỹ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</si>
  <si>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</si>
  <si>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</si>
  <si>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</si>
  <si>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</si>
  <si>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</si>
  <si>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</si>
  <si>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</si>
  <si>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</si>
  <si>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</si>
  <si>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</si>
  <si>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</si>
  <si>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(9)</t>
  </si>
  <si>
    <t>Ngạch: Văn thư, lưu trữ</t>
  </si>
  <si>
    <t>Ngạch: Kế toán</t>
  </si>
  <si>
    <t>CỤC THI HÀNH ÁN DÂN SỰ TỈNH AN GIANG</t>
  </si>
  <si>
    <t>CỤC THI HÀNH ÁN DÂN SỰ TỈNH SÓC TRĂNG</t>
  </si>
  <si>
    <t>Bỏ thi</t>
  </si>
  <si>
    <t>Vi phạm 
quy chế thi Anh văn trừ 20%</t>
  </si>
  <si>
    <t xml:space="preserve"> 1985</t>
  </si>
  <si>
    <t>1986</t>
  </si>
  <si>
    <t>7/9/1989</t>
  </si>
  <si>
    <t>09/1/1989</t>
  </si>
  <si>
    <t>1985</t>
  </si>
  <si>
    <t>22/11/1988</t>
  </si>
  <si>
    <t>24/12/1989</t>
  </si>
  <si>
    <t>22/10/1989</t>
  </si>
  <si>
    <t>09/6/1992</t>
  </si>
  <si>
    <t>06/9/1988</t>
  </si>
  <si>
    <t>04/01/1987</t>
  </si>
  <si>
    <t>12/02/1987</t>
  </si>
  <si>
    <t>01/6/1985</t>
  </si>
  <si>
    <t>01/4/1989</t>
  </si>
  <si>
    <t>01/01/1988</t>
  </si>
  <si>
    <t>09/1992</t>
  </si>
  <si>
    <t>1989</t>
  </si>
  <si>
    <t>15/10/1992</t>
  </si>
  <si>
    <t>20/04/1987</t>
  </si>
  <si>
    <t>08/10/1992</t>
  </si>
  <si>
    <t>01/01/1989</t>
  </si>
  <si>
    <t>1988</t>
  </si>
  <si>
    <t>04/05/1989</t>
  </si>
  <si>
    <t>07/02/1986</t>
  </si>
  <si>
    <t>10/02/1988</t>
  </si>
  <si>
    <t>09/02/1991</t>
  </si>
  <si>
    <t>07/06/1982</t>
  </si>
  <si>
    <t>19/02/1986</t>
  </si>
  <si>
    <t>30/03/1992</t>
  </si>
  <si>
    <t>26/05/1991</t>
  </si>
  <si>
    <t>27/02/1991</t>
  </si>
  <si>
    <t>01/02/1987</t>
  </si>
  <si>
    <t>16/09/1992</t>
  </si>
  <si>
    <t>20/02/1992</t>
  </si>
  <si>
    <t>18/02/1992</t>
  </si>
  <si>
    <t>16/08/1990</t>
  </si>
  <si>
    <t>09/09/1990</t>
  </si>
  <si>
    <t>02/04/1989</t>
  </si>
  <si>
    <t>09/03/1989</t>
  </si>
  <si>
    <t>22/10/1990</t>
  </si>
  <si>
    <t>29/04/1986</t>
  </si>
  <si>
    <t>24/12/1990</t>
  </si>
  <si>
    <t>KTTC43</t>
  </si>
  <si>
    <t>KTTC44</t>
  </si>
  <si>
    <t>KTTC45</t>
  </si>
  <si>
    <t>KTTC46</t>
  </si>
  <si>
    <t>KTTC47</t>
  </si>
  <si>
    <t>KTTC48</t>
  </si>
  <si>
    <t>KTTC49</t>
  </si>
  <si>
    <t>KTTC50</t>
  </si>
  <si>
    <t>27/06/1990</t>
  </si>
  <si>
    <t>01/01/1992</t>
  </si>
  <si>
    <t>08/9/1991</t>
  </si>
  <si>
    <t>05/08/1988</t>
  </si>
  <si>
    <t>13/04/1991</t>
  </si>
  <si>
    <t>24/12/1988</t>
  </si>
  <si>
    <t>20/05/1987</t>
  </si>
  <si>
    <t>09/10/1987</t>
  </si>
  <si>
    <t>17/04/1986</t>
  </si>
  <si>
    <t>13/11/1986</t>
  </si>
  <si>
    <t>08/08/1991</t>
  </si>
  <si>
    <t>10/08/1986</t>
  </si>
  <si>
    <t>01/01/1990</t>
  </si>
  <si>
    <t>22/05/1990</t>
  </si>
  <si>
    <t>15/01/1990</t>
  </si>
  <si>
    <t>05/08/1987</t>
  </si>
  <si>
    <t>15/03/1981</t>
  </si>
  <si>
    <t>10/03/1988</t>
  </si>
  <si>
    <t>13/08/1992</t>
  </si>
  <si>
    <t>15/10/1986</t>
  </si>
  <si>
    <t>05/09/1989</t>
  </si>
  <si>
    <t>HỘI ĐỒNG TUYỂN DỤNG CÔNG CHỨC</t>
  </si>
  <si>
    <t>CỤC THI HÀNH ÁN DÂN SỰ TỈNH CÀ MAU</t>
  </si>
  <si>
    <t>(vi phạm quy chế thi môn KTC Trừ 20%)</t>
  </si>
  <si>
    <t>(vi phạm quy chế thi KTC trừ 20%)</t>
  </si>
  <si>
    <t>Nguyễn Thị Cẩm</t>
  </si>
  <si>
    <t>Trừ 20% số điểm do 
vi phạm quy chế thi KTC</t>
  </si>
  <si>
    <t>Trần Vũ</t>
  </si>
  <si>
    <t>(vi phạm quy chế thi môn KTC trừ 20%)</t>
  </si>
  <si>
    <t>Ghi chú: - Cột số (8) Nghiệp vụ thi viết nhân hệ số 2</t>
  </si>
  <si>
    <t xml:space="preserve">              - Tổng điểm chung (cột (11)=cột (7) + cột (8) + cột (9) + cột (10)</t>
  </si>
  <si>
    <t xml:space="preserve">         Cà Mau, ngày 08 tháng 12 năm 2014</t>
  </si>
  <si>
    <t>Ghi chú: - Cột số (8) nghiệp vụ kế toán thi viết nhân hệ số 2</t>
  </si>
  <si>
    <t xml:space="preserve">                    Cà Mau, ngày 08 tháng 12 năm 2014</t>
  </si>
  <si>
    <t xml:space="preserve">    Huỳnh Minh Hiệu</t>
  </si>
  <si>
    <t>Ghi chú: - Cột số (8) nghiệp vụ thủ quỹ thi viết nhân hệ số 2</t>
  </si>
  <si>
    <t>Ghi chú: - Cột số (8) Nghiệp vụ Văn thư thi viết nhân hệ số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</si>
</sst>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;@"/>
    <numFmt numFmtId="173" formatCode="0.000"/>
    <numFmt numFmtId="174" formatCode="[$-42A]dd\ mmmm\ yy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\-yyyy;@"/>
    <numFmt numFmtId="183" formatCode="[$-1010000]d/m/yyyy;@"/>
    <numFmt numFmtId="184" formatCode="[$-1010000]d/m/yy;@"/>
  </numFmts>
  <fonts count="36">
    <font>
      <sz val="10"/>
      <name val="Times New Roman"/>
      <family val="0"/>
    </font>
    <font>
      <sz val="1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/>
    </xf>
    <xf numFmtId="14" fontId="10" fillId="22" borderId="10" xfId="0" applyNumberFormat="1" applyFont="1" applyFill="1" applyBorder="1" applyAlignment="1">
      <alignment horizontal="center" vertical="center" wrapText="1"/>
    </xf>
    <xf numFmtId="14" fontId="6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4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16" fillId="0" borderId="10" xfId="0" applyFont="1" applyFill="1" applyBorder="1" applyAlignment="1" quotePrefix="1">
      <alignment horizontal="center" vertical="center" wrapText="1"/>
    </xf>
    <xf numFmtId="0" fontId="16" fillId="0" borderId="14" xfId="0" applyFont="1" applyFill="1" applyBorder="1" applyAlignment="1" quotePrefix="1">
      <alignment horizontal="center" vertical="center" wrapText="1"/>
    </xf>
    <xf numFmtId="0" fontId="17" fillId="0" borderId="0" xfId="0" applyFont="1" applyFill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175" fontId="1" fillId="0" borderId="10" xfId="0" applyNumberFormat="1" applyFont="1" applyBorder="1" applyAlignment="1" quotePrefix="1">
      <alignment horizontal="center" vertical="center"/>
    </xf>
    <xf numFmtId="1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3" fontId="16" fillId="0" borderId="14" xfId="0" applyNumberFormat="1" applyFont="1" applyFill="1" applyBorder="1" applyAlignment="1" quotePrefix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4" fontId="16" fillId="0" borderId="14" xfId="0" applyNumberFormat="1" applyFont="1" applyFill="1" applyBorder="1" applyAlignment="1" quotePrefix="1">
      <alignment horizontal="center" vertical="center" wrapText="1"/>
    </xf>
    <xf numFmtId="184" fontId="1" fillId="0" borderId="10" xfId="0" applyNumberFormat="1" applyFont="1" applyBorder="1" applyAlignment="1" quotePrefix="1">
      <alignment horizontal="center" vertical="center"/>
    </xf>
    <xf numFmtId="184" fontId="1" fillId="0" borderId="10" xfId="0" applyNumberFormat="1" applyFont="1" applyFill="1" applyBorder="1" applyAlignment="1" quotePrefix="1">
      <alignment horizontal="center" vertical="center" wrapText="1"/>
    </xf>
    <xf numFmtId="184" fontId="5" fillId="0" borderId="0" xfId="0" applyNumberFormat="1" applyFont="1" applyAlignment="1">
      <alignment horizontal="center" vertical="center"/>
    </xf>
    <xf numFmtId="184" fontId="13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183" fontId="1" fillId="0" borderId="10" xfId="0" applyNumberFormat="1" applyFont="1" applyFill="1" applyBorder="1" applyAlignment="1" quotePrefix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/>
    </xf>
    <xf numFmtId="183" fontId="1" fillId="0" borderId="0" xfId="0" applyNumberFormat="1" applyFont="1" applyBorder="1" applyAlignment="1" quotePrefix="1">
      <alignment horizontal="center" vertical="center"/>
    </xf>
    <xf numFmtId="183" fontId="1" fillId="0" borderId="12" xfId="0" applyNumberFormat="1" applyFont="1" applyBorder="1" applyAlignment="1" quotePrefix="1">
      <alignment horizontal="center" vertical="center"/>
    </xf>
    <xf numFmtId="184" fontId="1" fillId="0" borderId="11" xfId="0" applyNumberFormat="1" applyFont="1" applyBorder="1" applyAlignment="1" quotePrefix="1">
      <alignment vertical="center"/>
    </xf>
    <xf numFmtId="0" fontId="9" fillId="0" borderId="0" xfId="0" applyFont="1" applyAlignment="1" quotePrefix="1">
      <alignment vertical="center"/>
    </xf>
    <xf numFmtId="183" fontId="1" fillId="0" borderId="10" xfId="0" applyNumberFormat="1" applyFont="1" applyBorder="1" applyAlignment="1">
      <alignment vertical="center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4" fontId="1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4" fillId="22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 quotePrefix="1">
      <alignment horizontal="center" vertical="center"/>
    </xf>
    <xf numFmtId="183" fontId="1" fillId="0" borderId="12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22" borderId="1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 wrapText="1"/>
    </xf>
    <xf numFmtId="0" fontId="16" fillId="0" borderId="12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22" borderId="16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18" xfId="0" applyFont="1" applyFill="1" applyBorder="1" applyAlignment="1">
      <alignment horizontal="center" vertical="center" wrapText="1"/>
    </xf>
    <xf numFmtId="0" fontId="10" fillId="22" borderId="19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4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184" fontId="10" fillId="22" borderId="15" xfId="0" applyNumberFormat="1" applyFont="1" applyFill="1" applyBorder="1" applyAlignment="1">
      <alignment horizontal="center" vertical="center" wrapText="1"/>
    </xf>
    <xf numFmtId="184" fontId="10" fillId="22" borderId="14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3" fontId="10" fillId="22" borderId="15" xfId="0" applyNumberFormat="1" applyFont="1" applyFill="1" applyBorder="1" applyAlignment="1">
      <alignment horizontal="center" vertical="center" wrapText="1"/>
    </xf>
    <xf numFmtId="183" fontId="10" fillId="2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0</xdr:rowOff>
    </xdr:from>
    <xdr:to>
      <xdr:col>3</xdr:col>
      <xdr:colOff>28575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409700" y="44767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200025</xdr:colOff>
      <xdr:row>2</xdr:row>
      <xdr:rowOff>9525</xdr:rowOff>
    </xdr:from>
    <xdr:to>
      <xdr:col>11</xdr:col>
      <xdr:colOff>514350</xdr:colOff>
      <xdr:row>2</xdr:row>
      <xdr:rowOff>9525</xdr:rowOff>
    </xdr:to>
    <xdr:sp>
      <xdr:nvSpPr>
        <xdr:cNvPr id="2" name="Straight Connector 9"/>
        <xdr:cNvSpPr>
          <a:spLocks/>
        </xdr:cNvSpPr>
      </xdr:nvSpPr>
      <xdr:spPr>
        <a:xfrm>
          <a:off x="6000750" y="457200"/>
          <a:ext cx="172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0</xdr:rowOff>
    </xdr:from>
    <xdr:to>
      <xdr:col>11</xdr:col>
      <xdr:colOff>200025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5724525" y="447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0</xdr:rowOff>
    </xdr:from>
    <xdr:to>
      <xdr:col>3</xdr:col>
      <xdr:colOff>28575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1352550" y="447675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</xdr:row>
      <xdr:rowOff>19050</xdr:rowOff>
    </xdr:from>
    <xdr:to>
      <xdr:col>11</xdr:col>
      <xdr:colOff>485775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695950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0</xdr:rowOff>
    </xdr:from>
    <xdr:to>
      <xdr:col>3</xdr:col>
      <xdr:colOff>28575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1047750" y="4476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19050</xdr:rowOff>
    </xdr:from>
    <xdr:to>
      <xdr:col>11</xdr:col>
      <xdr:colOff>200025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381625" y="466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0</xdr:rowOff>
    </xdr:from>
    <xdr:to>
      <xdr:col>3</xdr:col>
      <xdr:colOff>28575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095375" y="447675"/>
          <a:ext cx="990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110" zoomScaleNormal="110" workbookViewId="0" topLeftCell="A52">
      <selection activeCell="A64" sqref="A64:IV64"/>
    </sheetView>
  </sheetViews>
  <sheetFormatPr defaultColWidth="9.33203125" defaultRowHeight="12.75"/>
  <cols>
    <col min="1" max="1" width="5.33203125" style="44" customWidth="1"/>
    <col min="2" max="2" width="14.5" style="44" customWidth="1"/>
    <col min="3" max="3" width="24.66015625" style="44" customWidth="1"/>
    <col min="4" max="4" width="9.83203125" style="44" customWidth="1"/>
    <col min="5" max="5" width="18" style="103" customWidth="1"/>
    <col min="6" max="6" width="8" style="46" customWidth="1"/>
    <col min="7" max="7" width="11" style="46" customWidth="1"/>
    <col min="8" max="8" width="10.16015625" style="46" customWidth="1"/>
    <col min="9" max="9" width="7.33203125" style="44" customWidth="1"/>
    <col min="10" max="10" width="9" style="46" customWidth="1"/>
    <col min="11" max="11" width="8.33203125" style="44" customWidth="1"/>
    <col min="12" max="12" width="9.83203125" style="46" customWidth="1"/>
    <col min="13" max="13" width="19" style="44" customWidth="1"/>
    <col min="14" max="16384" width="9.33203125" style="44" customWidth="1"/>
  </cols>
  <sheetData>
    <row r="1" spans="1:14" ht="16.5">
      <c r="A1" s="147" t="s">
        <v>691</v>
      </c>
      <c r="B1" s="147"/>
      <c r="C1" s="147"/>
      <c r="D1" s="147"/>
      <c r="E1" s="147"/>
      <c r="G1" s="148" t="s">
        <v>4</v>
      </c>
      <c r="H1" s="148"/>
      <c r="I1" s="148"/>
      <c r="J1" s="148"/>
      <c r="K1" s="148"/>
      <c r="L1" s="148"/>
      <c r="M1" s="148"/>
      <c r="N1" s="48"/>
    </row>
    <row r="2" spans="1:14" ht="18.75">
      <c r="A2" s="130" t="s">
        <v>690</v>
      </c>
      <c r="B2" s="130"/>
      <c r="C2" s="130"/>
      <c r="D2" s="130"/>
      <c r="E2" s="130"/>
      <c r="G2" s="131" t="s">
        <v>6</v>
      </c>
      <c r="H2" s="131"/>
      <c r="I2" s="131"/>
      <c r="J2" s="131"/>
      <c r="K2" s="131"/>
      <c r="L2" s="131"/>
      <c r="M2" s="131"/>
      <c r="N2" s="51"/>
    </row>
    <row r="3" spans="1:14" ht="16.5">
      <c r="A3" s="130"/>
      <c r="B3" s="130"/>
      <c r="C3" s="130"/>
      <c r="D3" s="130"/>
      <c r="E3" s="130"/>
      <c r="N3" s="52"/>
    </row>
    <row r="4" spans="1:12" ht="16.5">
      <c r="A4" s="53" t="s">
        <v>5</v>
      </c>
      <c r="B4" s="53"/>
      <c r="C4" s="132"/>
      <c r="D4" s="132"/>
      <c r="E4" s="132"/>
      <c r="F4" s="49"/>
      <c r="G4" s="49"/>
      <c r="H4" s="49"/>
      <c r="I4" s="53"/>
      <c r="J4" s="49"/>
      <c r="K4" s="53"/>
      <c r="L4" s="49"/>
    </row>
    <row r="5" spans="1:14" ht="18.75">
      <c r="A5" s="131" t="s">
        <v>15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54"/>
    </row>
    <row r="6" spans="1:14" ht="18.75">
      <c r="A6" s="149"/>
      <c r="B6" s="149"/>
      <c r="C6" s="149"/>
      <c r="D6" s="131" t="s">
        <v>590</v>
      </c>
      <c r="E6" s="131"/>
      <c r="F6" s="131"/>
      <c r="G6" s="131"/>
      <c r="H6" s="131"/>
      <c r="I6" s="131"/>
      <c r="J6" s="131"/>
      <c r="K6" s="50"/>
      <c r="L6" s="50"/>
      <c r="M6" s="50"/>
      <c r="N6" s="54"/>
    </row>
    <row r="8" spans="1:13" ht="25.5" customHeight="1">
      <c r="A8" s="150" t="s">
        <v>0</v>
      </c>
      <c r="B8" s="151" t="s">
        <v>40</v>
      </c>
      <c r="C8" s="153" t="s">
        <v>1</v>
      </c>
      <c r="D8" s="154"/>
      <c r="E8" s="133" t="s">
        <v>7</v>
      </c>
      <c r="F8" s="139" t="s">
        <v>8</v>
      </c>
      <c r="G8" s="139" t="s">
        <v>9</v>
      </c>
      <c r="H8" s="139" t="s">
        <v>10</v>
      </c>
      <c r="I8" s="157" t="s">
        <v>16</v>
      </c>
      <c r="J8" s="158"/>
      <c r="K8" s="139" t="s">
        <v>13</v>
      </c>
      <c r="L8" s="139" t="s">
        <v>14</v>
      </c>
      <c r="M8" s="141" t="s">
        <v>2</v>
      </c>
    </row>
    <row r="9" spans="1:15" ht="30" customHeight="1">
      <c r="A9" s="150"/>
      <c r="B9" s="152"/>
      <c r="C9" s="155"/>
      <c r="D9" s="156"/>
      <c r="E9" s="133"/>
      <c r="F9" s="140"/>
      <c r="G9" s="140"/>
      <c r="H9" s="140"/>
      <c r="I9" s="28" t="s">
        <v>11</v>
      </c>
      <c r="J9" s="28" t="s">
        <v>12</v>
      </c>
      <c r="K9" s="140"/>
      <c r="L9" s="140"/>
      <c r="M9" s="141"/>
      <c r="O9" s="44" t="s">
        <v>3</v>
      </c>
    </row>
    <row r="10" spans="1:13" s="80" customFormat="1" ht="15.75">
      <c r="A10" s="78" t="s">
        <v>601</v>
      </c>
      <c r="B10" s="79" t="s">
        <v>602</v>
      </c>
      <c r="C10" s="142" t="s">
        <v>603</v>
      </c>
      <c r="D10" s="143"/>
      <c r="E10" s="96" t="s">
        <v>604</v>
      </c>
      <c r="F10" s="79" t="s">
        <v>605</v>
      </c>
      <c r="G10" s="79" t="s">
        <v>606</v>
      </c>
      <c r="H10" s="79" t="s">
        <v>607</v>
      </c>
      <c r="I10" s="79" t="s">
        <v>608</v>
      </c>
      <c r="J10" s="79" t="s">
        <v>612</v>
      </c>
      <c r="K10" s="79" t="s">
        <v>609</v>
      </c>
      <c r="L10" s="79" t="s">
        <v>610</v>
      </c>
      <c r="M10" s="79" t="s">
        <v>611</v>
      </c>
    </row>
    <row r="11" spans="1:13" s="74" customFormat="1" ht="19.5" customHeight="1">
      <c r="A11" s="2">
        <v>1</v>
      </c>
      <c r="B11" s="2" t="s">
        <v>563</v>
      </c>
      <c r="C11" s="70" t="s">
        <v>41</v>
      </c>
      <c r="D11" s="71" t="s">
        <v>42</v>
      </c>
      <c r="E11" s="97" t="s">
        <v>92</v>
      </c>
      <c r="F11" s="73">
        <v>43</v>
      </c>
      <c r="G11" s="2">
        <v>66</v>
      </c>
      <c r="H11" s="2">
        <v>35</v>
      </c>
      <c r="I11" s="2">
        <v>46</v>
      </c>
      <c r="J11" s="2">
        <v>92</v>
      </c>
      <c r="K11" s="2"/>
      <c r="L11" s="2">
        <f>(H11+(I11*2)+J11+K11)</f>
        <v>219</v>
      </c>
      <c r="M11" s="71"/>
    </row>
    <row r="12" spans="1:13" s="74" customFormat="1" ht="19.5" customHeight="1">
      <c r="A12" s="2">
        <v>2</v>
      </c>
      <c r="B12" s="2" t="s">
        <v>564</v>
      </c>
      <c r="C12" s="22" t="s">
        <v>43</v>
      </c>
      <c r="D12" s="72" t="s">
        <v>44</v>
      </c>
      <c r="E12" s="97" t="s">
        <v>93</v>
      </c>
      <c r="F12" s="73">
        <v>52</v>
      </c>
      <c r="G12" s="2">
        <v>54</v>
      </c>
      <c r="H12" s="2">
        <v>30.5</v>
      </c>
      <c r="I12" s="2">
        <v>39</v>
      </c>
      <c r="J12" s="2">
        <v>96</v>
      </c>
      <c r="K12" s="2">
        <v>10</v>
      </c>
      <c r="L12" s="2">
        <f aca="true" t="shared" si="0" ref="L12:L62">(H12+(I12*2)+J12+K12)</f>
        <v>214.5</v>
      </c>
      <c r="M12" s="71"/>
    </row>
    <row r="13" spans="1:13" s="74" customFormat="1" ht="19.5" customHeight="1">
      <c r="A13" s="2">
        <v>3</v>
      </c>
      <c r="B13" s="2" t="s">
        <v>565</v>
      </c>
      <c r="C13" s="22" t="s">
        <v>45</v>
      </c>
      <c r="D13" s="72" t="s">
        <v>46</v>
      </c>
      <c r="E13" s="97" t="s">
        <v>94</v>
      </c>
      <c r="F13" s="73">
        <v>0</v>
      </c>
      <c r="G13" s="2">
        <v>0</v>
      </c>
      <c r="H13" s="2">
        <v>0</v>
      </c>
      <c r="I13" s="2">
        <v>0</v>
      </c>
      <c r="J13" s="2">
        <v>0</v>
      </c>
      <c r="K13" s="2"/>
      <c r="L13" s="2">
        <f t="shared" si="0"/>
        <v>0</v>
      </c>
      <c r="M13" s="71" t="s">
        <v>617</v>
      </c>
    </row>
    <row r="14" spans="1:13" s="74" customFormat="1" ht="19.5" customHeight="1">
      <c r="A14" s="2">
        <v>4</v>
      </c>
      <c r="B14" s="2" t="s">
        <v>566</v>
      </c>
      <c r="C14" s="22" t="s">
        <v>47</v>
      </c>
      <c r="D14" s="72" t="s">
        <v>48</v>
      </c>
      <c r="E14" s="97" t="s">
        <v>95</v>
      </c>
      <c r="F14" s="73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>
        <f t="shared" si="0"/>
        <v>0</v>
      </c>
      <c r="M14" s="71" t="s">
        <v>617</v>
      </c>
    </row>
    <row r="15" spans="1:13" s="75" customFormat="1" ht="19.5" customHeight="1">
      <c r="A15" s="3">
        <v>5</v>
      </c>
      <c r="B15" s="3" t="s">
        <v>567</v>
      </c>
      <c r="C15" s="16" t="s">
        <v>49</v>
      </c>
      <c r="D15" s="1" t="s">
        <v>50</v>
      </c>
      <c r="E15" s="98" t="s">
        <v>96</v>
      </c>
      <c r="F15" s="32" t="s">
        <v>279</v>
      </c>
      <c r="G15" s="3">
        <v>74</v>
      </c>
      <c r="H15" s="3">
        <v>66.5</v>
      </c>
      <c r="I15" s="3">
        <v>50</v>
      </c>
      <c r="J15" s="3">
        <v>96</v>
      </c>
      <c r="K15" s="3"/>
      <c r="L15" s="3">
        <f t="shared" si="0"/>
        <v>262.5</v>
      </c>
      <c r="M15" s="1"/>
    </row>
    <row r="16" spans="1:13" s="75" customFormat="1" ht="19.5" customHeight="1">
      <c r="A16" s="3">
        <v>6</v>
      </c>
      <c r="B16" s="3" t="s">
        <v>568</v>
      </c>
      <c r="C16" s="17" t="s">
        <v>51</v>
      </c>
      <c r="D16" s="29" t="s">
        <v>52</v>
      </c>
      <c r="E16" s="98">
        <v>32874</v>
      </c>
      <c r="F16" s="32">
        <v>60</v>
      </c>
      <c r="G16" s="3">
        <v>72</v>
      </c>
      <c r="H16" s="3">
        <v>54.5</v>
      </c>
      <c r="I16" s="3">
        <v>50</v>
      </c>
      <c r="J16" s="3">
        <v>88</v>
      </c>
      <c r="K16" s="3">
        <v>20</v>
      </c>
      <c r="L16" s="3">
        <f t="shared" si="0"/>
        <v>262.5</v>
      </c>
      <c r="M16" s="1"/>
    </row>
    <row r="17" spans="1:13" s="75" customFormat="1" ht="19.5" customHeight="1">
      <c r="A17" s="3">
        <v>7</v>
      </c>
      <c r="B17" s="3" t="s">
        <v>569</v>
      </c>
      <c r="C17" s="17" t="s">
        <v>53</v>
      </c>
      <c r="D17" s="29" t="s">
        <v>54</v>
      </c>
      <c r="E17" s="119" t="s">
        <v>689</v>
      </c>
      <c r="F17" s="33">
        <v>50</v>
      </c>
      <c r="G17" s="34">
        <v>54</v>
      </c>
      <c r="H17" s="34">
        <v>67</v>
      </c>
      <c r="I17" s="34">
        <v>44</v>
      </c>
      <c r="J17" s="34">
        <v>84</v>
      </c>
      <c r="K17" s="34"/>
      <c r="L17" s="3">
        <f t="shared" si="0"/>
        <v>239</v>
      </c>
      <c r="M17" s="1"/>
    </row>
    <row r="18" spans="1:13" s="75" customFormat="1" ht="19.5" customHeight="1">
      <c r="A18" s="3">
        <v>8</v>
      </c>
      <c r="B18" s="3" t="s">
        <v>570</v>
      </c>
      <c r="C18" s="17" t="s">
        <v>55</v>
      </c>
      <c r="D18" s="29" t="s">
        <v>56</v>
      </c>
      <c r="E18" s="56">
        <v>31630</v>
      </c>
      <c r="F18" s="33">
        <v>31</v>
      </c>
      <c r="G18" s="34">
        <v>50</v>
      </c>
      <c r="H18" s="34">
        <v>14</v>
      </c>
      <c r="I18" s="34">
        <v>34</v>
      </c>
      <c r="J18" s="34">
        <v>68</v>
      </c>
      <c r="K18" s="34"/>
      <c r="L18" s="3">
        <f t="shared" si="0"/>
        <v>150</v>
      </c>
      <c r="M18" s="1"/>
    </row>
    <row r="19" spans="1:13" s="75" customFormat="1" ht="19.5" customHeight="1">
      <c r="A19" s="3">
        <v>9</v>
      </c>
      <c r="B19" s="3" t="s">
        <v>571</v>
      </c>
      <c r="C19" s="17" t="s">
        <v>57</v>
      </c>
      <c r="D19" s="29" t="s">
        <v>58</v>
      </c>
      <c r="E19" s="98" t="s">
        <v>97</v>
      </c>
      <c r="F19" s="33">
        <v>30</v>
      </c>
      <c r="G19" s="34">
        <v>38</v>
      </c>
      <c r="H19" s="34">
        <v>24</v>
      </c>
      <c r="I19" s="34">
        <v>30</v>
      </c>
      <c r="J19" s="34">
        <v>64</v>
      </c>
      <c r="K19" s="34">
        <v>10</v>
      </c>
      <c r="L19" s="3">
        <f t="shared" si="0"/>
        <v>158</v>
      </c>
      <c r="M19" s="1"/>
    </row>
    <row r="20" spans="1:13" s="75" customFormat="1" ht="19.5" customHeight="1">
      <c r="A20" s="3">
        <v>10</v>
      </c>
      <c r="B20" s="3" t="s">
        <v>531</v>
      </c>
      <c r="C20" s="16" t="s">
        <v>60</v>
      </c>
      <c r="D20" s="1" t="s">
        <v>59</v>
      </c>
      <c r="E20" s="98">
        <v>33339</v>
      </c>
      <c r="F20" s="33">
        <v>42</v>
      </c>
      <c r="G20" s="34">
        <v>76</v>
      </c>
      <c r="H20" s="34">
        <v>87.5</v>
      </c>
      <c r="I20" s="34">
        <v>28</v>
      </c>
      <c r="J20" s="34">
        <v>88</v>
      </c>
      <c r="K20" s="34"/>
      <c r="L20" s="3">
        <f t="shared" si="0"/>
        <v>231.5</v>
      </c>
      <c r="M20" s="1"/>
    </row>
    <row r="21" spans="1:13" s="75" customFormat="1" ht="19.5" customHeight="1">
      <c r="A21" s="3">
        <v>11</v>
      </c>
      <c r="B21" s="3" t="s">
        <v>532</v>
      </c>
      <c r="C21" s="16" t="s">
        <v>61</v>
      </c>
      <c r="D21" s="1" t="s">
        <v>62</v>
      </c>
      <c r="E21" s="98">
        <v>30295</v>
      </c>
      <c r="F21" s="32">
        <v>22</v>
      </c>
      <c r="G21" s="3">
        <v>34</v>
      </c>
      <c r="H21" s="3">
        <v>4</v>
      </c>
      <c r="I21" s="3">
        <v>30</v>
      </c>
      <c r="J21" s="3">
        <v>76</v>
      </c>
      <c r="K21" s="3"/>
      <c r="L21" s="3">
        <f t="shared" si="0"/>
        <v>140</v>
      </c>
      <c r="M21" s="1"/>
    </row>
    <row r="22" spans="1:13" s="75" customFormat="1" ht="19.5" customHeight="1">
      <c r="A22" s="3">
        <v>12</v>
      </c>
      <c r="B22" s="3" t="s">
        <v>533</v>
      </c>
      <c r="C22" s="17" t="s">
        <v>64</v>
      </c>
      <c r="D22" s="29" t="s">
        <v>63</v>
      </c>
      <c r="E22" s="98" t="s">
        <v>98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4"/>
      <c r="L22" s="3">
        <f t="shared" si="0"/>
        <v>0</v>
      </c>
      <c r="M22" s="1" t="s">
        <v>617</v>
      </c>
    </row>
    <row r="23" spans="1:13" s="75" customFormat="1" ht="19.5" customHeight="1">
      <c r="A23" s="3">
        <v>13</v>
      </c>
      <c r="B23" s="3" t="s">
        <v>534</v>
      </c>
      <c r="C23" s="16" t="s">
        <v>65</v>
      </c>
      <c r="D23" s="1" t="s">
        <v>66</v>
      </c>
      <c r="E23" s="56">
        <v>33696</v>
      </c>
      <c r="F23" s="32" t="s">
        <v>278</v>
      </c>
      <c r="G23" s="34">
        <v>82</v>
      </c>
      <c r="H23" s="34">
        <v>69</v>
      </c>
      <c r="I23" s="34">
        <v>46</v>
      </c>
      <c r="J23" s="34">
        <v>84</v>
      </c>
      <c r="K23" s="34"/>
      <c r="L23" s="3">
        <f t="shared" si="0"/>
        <v>245</v>
      </c>
      <c r="M23" s="1"/>
    </row>
    <row r="24" spans="1:13" s="75" customFormat="1" ht="19.5" customHeight="1">
      <c r="A24" s="3">
        <v>14</v>
      </c>
      <c r="B24" s="3" t="s">
        <v>535</v>
      </c>
      <c r="C24" s="16" t="s">
        <v>25</v>
      </c>
      <c r="D24" s="1" t="s">
        <v>67</v>
      </c>
      <c r="E24" s="56">
        <v>33855</v>
      </c>
      <c r="F24" s="32">
        <v>0</v>
      </c>
      <c r="G24" s="3">
        <v>0</v>
      </c>
      <c r="H24" s="3">
        <v>0</v>
      </c>
      <c r="I24" s="3">
        <v>0</v>
      </c>
      <c r="J24" s="3">
        <v>0</v>
      </c>
      <c r="K24" s="3"/>
      <c r="L24" s="3">
        <f t="shared" si="0"/>
        <v>0</v>
      </c>
      <c r="M24" s="71" t="s">
        <v>617</v>
      </c>
    </row>
    <row r="25" spans="1:13" s="75" customFormat="1" ht="19.5" customHeight="1">
      <c r="A25" s="3">
        <v>15</v>
      </c>
      <c r="B25" s="3" t="s">
        <v>536</v>
      </c>
      <c r="C25" s="16" t="s">
        <v>68</v>
      </c>
      <c r="D25" s="1" t="s">
        <v>69</v>
      </c>
      <c r="E25" s="56">
        <v>32551</v>
      </c>
      <c r="F25" s="32" t="s">
        <v>280</v>
      </c>
      <c r="G25" s="3">
        <v>34</v>
      </c>
      <c r="H25" s="3">
        <v>22.5</v>
      </c>
      <c r="I25" s="3">
        <v>41</v>
      </c>
      <c r="J25" s="3">
        <v>96</v>
      </c>
      <c r="K25" s="3"/>
      <c r="L25" s="3">
        <f t="shared" si="0"/>
        <v>200.5</v>
      </c>
      <c r="M25" s="1"/>
    </row>
    <row r="26" spans="1:13" s="75" customFormat="1" ht="19.5" customHeight="1">
      <c r="A26" s="3">
        <v>16</v>
      </c>
      <c r="B26" s="3" t="s">
        <v>537</v>
      </c>
      <c r="C26" s="16" t="s">
        <v>70</v>
      </c>
      <c r="D26" s="1" t="s">
        <v>23</v>
      </c>
      <c r="E26" s="56">
        <v>33874</v>
      </c>
      <c r="F26" s="32">
        <v>79</v>
      </c>
      <c r="G26" s="3">
        <v>80</v>
      </c>
      <c r="H26" s="3">
        <v>85.5</v>
      </c>
      <c r="I26" s="3">
        <v>40</v>
      </c>
      <c r="J26" s="3">
        <v>100</v>
      </c>
      <c r="K26" s="3"/>
      <c r="L26" s="3">
        <f t="shared" si="0"/>
        <v>265.5</v>
      </c>
      <c r="M26" s="1"/>
    </row>
    <row r="27" spans="1:13" s="75" customFormat="1" ht="19.5" customHeight="1">
      <c r="A27" s="3">
        <v>17</v>
      </c>
      <c r="B27" s="3" t="s">
        <v>538</v>
      </c>
      <c r="C27" s="17" t="s">
        <v>71</v>
      </c>
      <c r="D27" s="29" t="s">
        <v>24</v>
      </c>
      <c r="E27" s="56" t="s">
        <v>99</v>
      </c>
      <c r="F27" s="32">
        <v>0</v>
      </c>
      <c r="G27" s="3">
        <v>0</v>
      </c>
      <c r="H27" s="3">
        <v>0</v>
      </c>
      <c r="I27" s="3">
        <v>0</v>
      </c>
      <c r="J27" s="3">
        <v>0</v>
      </c>
      <c r="K27" s="3"/>
      <c r="L27" s="3">
        <f t="shared" si="0"/>
        <v>0</v>
      </c>
      <c r="M27" s="71" t="s">
        <v>617</v>
      </c>
    </row>
    <row r="28" spans="1:13" s="75" customFormat="1" ht="19.5" customHeight="1">
      <c r="A28" s="3">
        <v>18</v>
      </c>
      <c r="B28" s="3" t="s">
        <v>539</v>
      </c>
      <c r="C28" s="17" t="s">
        <v>73</v>
      </c>
      <c r="D28" s="29" t="s">
        <v>72</v>
      </c>
      <c r="E28" s="56" t="s">
        <v>100</v>
      </c>
      <c r="F28" s="33">
        <v>45</v>
      </c>
      <c r="G28" s="34">
        <v>68</v>
      </c>
      <c r="H28" s="34">
        <v>20</v>
      </c>
      <c r="I28" s="34">
        <v>42</v>
      </c>
      <c r="J28" s="34">
        <v>92</v>
      </c>
      <c r="K28" s="34"/>
      <c r="L28" s="3">
        <f t="shared" si="0"/>
        <v>196</v>
      </c>
      <c r="M28" s="1"/>
    </row>
    <row r="29" spans="1:13" s="75" customFormat="1" ht="19.5" customHeight="1">
      <c r="A29" s="3">
        <v>19</v>
      </c>
      <c r="B29" s="3" t="s">
        <v>540</v>
      </c>
      <c r="C29" s="16" t="s">
        <v>74</v>
      </c>
      <c r="D29" s="1" t="s">
        <v>75</v>
      </c>
      <c r="E29" s="56" t="s">
        <v>101</v>
      </c>
      <c r="F29" s="33">
        <v>47</v>
      </c>
      <c r="G29" s="34">
        <v>88</v>
      </c>
      <c r="H29" s="34">
        <v>31.5</v>
      </c>
      <c r="I29" s="34">
        <v>43</v>
      </c>
      <c r="J29" s="34">
        <v>92</v>
      </c>
      <c r="K29" s="34"/>
      <c r="L29" s="3">
        <f t="shared" si="0"/>
        <v>209.5</v>
      </c>
      <c r="M29" s="1"/>
    </row>
    <row r="30" spans="1:13" s="75" customFormat="1" ht="19.5" customHeight="1">
      <c r="A30" s="3">
        <v>20</v>
      </c>
      <c r="B30" s="3" t="s">
        <v>541</v>
      </c>
      <c r="C30" s="17" t="s">
        <v>76</v>
      </c>
      <c r="D30" s="29" t="s">
        <v>77</v>
      </c>
      <c r="E30" s="56" t="s">
        <v>102</v>
      </c>
      <c r="F30" s="32" t="s">
        <v>281</v>
      </c>
      <c r="G30" s="34">
        <v>38</v>
      </c>
      <c r="H30" s="34">
        <v>40</v>
      </c>
      <c r="I30" s="34">
        <v>33</v>
      </c>
      <c r="J30" s="34">
        <v>64</v>
      </c>
      <c r="K30" s="34">
        <v>20</v>
      </c>
      <c r="L30" s="3">
        <f t="shared" si="0"/>
        <v>190</v>
      </c>
      <c r="M30" s="1"/>
    </row>
    <row r="31" spans="1:13" s="75" customFormat="1" ht="19.5" customHeight="1">
      <c r="A31" s="3">
        <v>21</v>
      </c>
      <c r="B31" s="3" t="s">
        <v>542</v>
      </c>
      <c r="C31" s="16" t="s">
        <v>78</v>
      </c>
      <c r="D31" s="1" t="s">
        <v>572</v>
      </c>
      <c r="E31" s="56" t="s">
        <v>103</v>
      </c>
      <c r="F31" s="32">
        <v>37</v>
      </c>
      <c r="G31" s="3">
        <v>50</v>
      </c>
      <c r="H31" s="3">
        <v>39</v>
      </c>
      <c r="I31" s="3">
        <v>39</v>
      </c>
      <c r="J31" s="3">
        <v>68</v>
      </c>
      <c r="K31" s="3"/>
      <c r="L31" s="3">
        <f t="shared" si="0"/>
        <v>185</v>
      </c>
      <c r="M31" s="1"/>
    </row>
    <row r="32" spans="1:13" s="75" customFormat="1" ht="25.5" customHeight="1">
      <c r="A32" s="3">
        <v>22</v>
      </c>
      <c r="B32" s="3" t="s">
        <v>543</v>
      </c>
      <c r="C32" s="16" t="s">
        <v>80</v>
      </c>
      <c r="D32" s="1" t="s">
        <v>79</v>
      </c>
      <c r="E32" s="56">
        <v>30691</v>
      </c>
      <c r="F32" s="32">
        <v>15</v>
      </c>
      <c r="G32" s="3">
        <v>56</v>
      </c>
      <c r="H32" s="3">
        <v>24.5</v>
      </c>
      <c r="I32" s="3">
        <v>36</v>
      </c>
      <c r="J32" s="3">
        <v>88</v>
      </c>
      <c r="K32" s="3"/>
      <c r="L32" s="3">
        <f t="shared" si="0"/>
        <v>184.5</v>
      </c>
      <c r="M32" s="121" t="s">
        <v>697</v>
      </c>
    </row>
    <row r="33" spans="1:13" s="75" customFormat="1" ht="19.5" customHeight="1">
      <c r="A33" s="3">
        <v>23</v>
      </c>
      <c r="B33" s="3" t="s">
        <v>544</v>
      </c>
      <c r="C33" s="16" t="s">
        <v>81</v>
      </c>
      <c r="D33" s="1" t="s">
        <v>82</v>
      </c>
      <c r="E33" s="56" t="s">
        <v>104</v>
      </c>
      <c r="F33" s="32">
        <v>53</v>
      </c>
      <c r="G33" s="3">
        <v>68</v>
      </c>
      <c r="H33" s="3">
        <v>37.5</v>
      </c>
      <c r="I33" s="3">
        <v>39</v>
      </c>
      <c r="J33" s="3">
        <v>84</v>
      </c>
      <c r="K33" s="3"/>
      <c r="L33" s="3">
        <f t="shared" si="0"/>
        <v>199.5</v>
      </c>
      <c r="M33" s="1"/>
    </row>
    <row r="34" spans="1:13" s="75" customFormat="1" ht="19.5" customHeight="1">
      <c r="A34" s="3">
        <v>24</v>
      </c>
      <c r="B34" s="3" t="s">
        <v>545</v>
      </c>
      <c r="C34" s="17" t="s">
        <v>83</v>
      </c>
      <c r="D34" s="29" t="s">
        <v>82</v>
      </c>
      <c r="E34" s="56">
        <v>30782</v>
      </c>
      <c r="F34" s="32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f t="shared" si="0"/>
        <v>0</v>
      </c>
      <c r="M34" s="71" t="s">
        <v>617</v>
      </c>
    </row>
    <row r="35" spans="1:13" s="75" customFormat="1" ht="19.5" customHeight="1">
      <c r="A35" s="3">
        <v>25</v>
      </c>
      <c r="B35" s="3" t="s">
        <v>546</v>
      </c>
      <c r="C35" s="17" t="s">
        <v>84</v>
      </c>
      <c r="D35" s="29" t="s">
        <v>27</v>
      </c>
      <c r="E35" s="56" t="s">
        <v>105</v>
      </c>
      <c r="F35" s="32" t="s">
        <v>282</v>
      </c>
      <c r="G35" s="3">
        <v>56</v>
      </c>
      <c r="H35" s="3">
        <v>10</v>
      </c>
      <c r="I35" s="3">
        <v>38</v>
      </c>
      <c r="J35" s="3">
        <v>68</v>
      </c>
      <c r="K35" s="3">
        <v>20</v>
      </c>
      <c r="L35" s="3">
        <f t="shared" si="0"/>
        <v>174</v>
      </c>
      <c r="M35" s="1"/>
    </row>
    <row r="36" spans="1:13" s="75" customFormat="1" ht="19.5" customHeight="1">
      <c r="A36" s="3">
        <v>26</v>
      </c>
      <c r="B36" s="3" t="s">
        <v>547</v>
      </c>
      <c r="C36" s="17" t="s">
        <v>86</v>
      </c>
      <c r="D36" s="29" t="s">
        <v>85</v>
      </c>
      <c r="E36" s="56" t="s">
        <v>106</v>
      </c>
      <c r="F36" s="35">
        <v>76</v>
      </c>
      <c r="G36" s="15">
        <v>84</v>
      </c>
      <c r="H36" s="15">
        <v>94.5</v>
      </c>
      <c r="I36" s="15">
        <v>38</v>
      </c>
      <c r="J36" s="15">
        <v>96</v>
      </c>
      <c r="K36" s="15"/>
      <c r="L36" s="3">
        <f t="shared" si="0"/>
        <v>266.5</v>
      </c>
      <c r="M36" s="1"/>
    </row>
    <row r="37" spans="1:13" s="75" customFormat="1" ht="19.5" customHeight="1">
      <c r="A37" s="3">
        <v>27</v>
      </c>
      <c r="B37" s="3" t="s">
        <v>548</v>
      </c>
      <c r="C37" s="16" t="s">
        <v>87</v>
      </c>
      <c r="D37" s="1" t="s">
        <v>20</v>
      </c>
      <c r="E37" s="56" t="s">
        <v>107</v>
      </c>
      <c r="F37" s="36" t="s">
        <v>283</v>
      </c>
      <c r="G37" s="15">
        <v>74</v>
      </c>
      <c r="H37" s="11">
        <v>57.5</v>
      </c>
      <c r="I37" s="15">
        <v>56</v>
      </c>
      <c r="J37" s="15">
        <v>100</v>
      </c>
      <c r="K37" s="15"/>
      <c r="L37" s="3">
        <f t="shared" si="0"/>
        <v>269.5</v>
      </c>
      <c r="M37" s="11"/>
    </row>
    <row r="38" spans="1:13" s="75" customFormat="1" ht="19.5" customHeight="1">
      <c r="A38" s="3">
        <v>28</v>
      </c>
      <c r="B38" s="3" t="s">
        <v>549</v>
      </c>
      <c r="C38" s="19" t="s">
        <v>88</v>
      </c>
      <c r="D38" s="30" t="s">
        <v>89</v>
      </c>
      <c r="E38" s="56">
        <v>33275</v>
      </c>
      <c r="F38" s="36">
        <v>0</v>
      </c>
      <c r="G38" s="11">
        <v>0</v>
      </c>
      <c r="H38" s="11">
        <v>20</v>
      </c>
      <c r="I38" s="11">
        <v>0</v>
      </c>
      <c r="J38" s="11">
        <v>0</v>
      </c>
      <c r="K38" s="11"/>
      <c r="L38" s="3">
        <f t="shared" si="0"/>
        <v>20</v>
      </c>
      <c r="M38" s="71" t="s">
        <v>617</v>
      </c>
    </row>
    <row r="39" spans="1:13" s="75" customFormat="1" ht="19.5" customHeight="1">
      <c r="A39" s="3">
        <v>29</v>
      </c>
      <c r="B39" s="3" t="s">
        <v>550</v>
      </c>
      <c r="C39" s="17" t="s">
        <v>91</v>
      </c>
      <c r="D39" s="29" t="s">
        <v>90</v>
      </c>
      <c r="E39" s="56" t="s">
        <v>108</v>
      </c>
      <c r="F39" s="35">
        <v>63</v>
      </c>
      <c r="G39" s="15">
        <v>82</v>
      </c>
      <c r="H39" s="15">
        <v>27.5</v>
      </c>
      <c r="I39" s="76">
        <v>46</v>
      </c>
      <c r="J39" s="15">
        <v>68</v>
      </c>
      <c r="K39" s="15"/>
      <c r="L39" s="3">
        <f t="shared" si="0"/>
        <v>187.5</v>
      </c>
      <c r="M39" s="1"/>
    </row>
    <row r="40" spans="1:13" s="75" customFormat="1" ht="19.5" customHeight="1">
      <c r="A40" s="3">
        <v>30</v>
      </c>
      <c r="B40" s="3" t="s">
        <v>551</v>
      </c>
      <c r="C40" s="17" t="s">
        <v>112</v>
      </c>
      <c r="D40" s="29" t="s">
        <v>113</v>
      </c>
      <c r="E40" s="56">
        <v>32060</v>
      </c>
      <c r="F40" s="35">
        <v>42</v>
      </c>
      <c r="G40" s="15">
        <v>62</v>
      </c>
      <c r="H40" s="15">
        <v>60</v>
      </c>
      <c r="I40" s="15">
        <v>50</v>
      </c>
      <c r="J40" s="15">
        <v>72</v>
      </c>
      <c r="K40" s="15"/>
      <c r="L40" s="3">
        <f t="shared" si="0"/>
        <v>232</v>
      </c>
      <c r="M40" s="1"/>
    </row>
    <row r="41" spans="1:13" s="75" customFormat="1" ht="19.5" customHeight="1">
      <c r="A41" s="3">
        <v>31</v>
      </c>
      <c r="B41" s="3" t="s">
        <v>552</v>
      </c>
      <c r="C41" s="16" t="s">
        <v>114</v>
      </c>
      <c r="D41" s="1" t="s">
        <v>28</v>
      </c>
      <c r="E41" s="56" t="s">
        <v>109</v>
      </c>
      <c r="F41" s="36">
        <v>66</v>
      </c>
      <c r="G41" s="11">
        <v>80</v>
      </c>
      <c r="H41" s="11">
        <v>82.5</v>
      </c>
      <c r="I41" s="11">
        <v>36</v>
      </c>
      <c r="J41" s="11">
        <v>92</v>
      </c>
      <c r="K41" s="11"/>
      <c r="L41" s="3">
        <f t="shared" si="0"/>
        <v>246.5</v>
      </c>
      <c r="M41" s="1"/>
    </row>
    <row r="42" spans="1:13" s="75" customFormat="1" ht="19.5" customHeight="1">
      <c r="A42" s="3">
        <v>32</v>
      </c>
      <c r="B42" s="3" t="s">
        <v>553</v>
      </c>
      <c r="C42" s="16" t="s">
        <v>116</v>
      </c>
      <c r="D42" s="1" t="s">
        <v>115</v>
      </c>
      <c r="E42" s="56" t="s">
        <v>110</v>
      </c>
      <c r="F42" s="36" t="s">
        <v>284</v>
      </c>
      <c r="G42" s="15">
        <v>68</v>
      </c>
      <c r="H42" s="15">
        <v>34.5</v>
      </c>
      <c r="I42" s="15">
        <v>47</v>
      </c>
      <c r="J42" s="15">
        <v>88</v>
      </c>
      <c r="K42" s="15"/>
      <c r="L42" s="3">
        <f>(H42+(I42*2)+J42+K42)</f>
        <v>216.5</v>
      </c>
      <c r="M42" s="1"/>
    </row>
    <row r="43" spans="1:13" s="75" customFormat="1" ht="19.5" customHeight="1">
      <c r="A43" s="3">
        <v>33</v>
      </c>
      <c r="B43" s="3" t="s">
        <v>554</v>
      </c>
      <c r="C43" s="17" t="s">
        <v>22</v>
      </c>
      <c r="D43" s="29" t="s">
        <v>117</v>
      </c>
      <c r="E43" s="56">
        <v>30234</v>
      </c>
      <c r="F43" s="36" t="s">
        <v>285</v>
      </c>
      <c r="G43" s="15">
        <v>54</v>
      </c>
      <c r="H43" s="11">
        <v>53.5</v>
      </c>
      <c r="I43" s="15">
        <v>33</v>
      </c>
      <c r="J43" s="15">
        <v>92</v>
      </c>
      <c r="K43" s="15">
        <v>10</v>
      </c>
      <c r="L43" s="3">
        <f>(H43+(I43*2)+J43)</f>
        <v>211.5</v>
      </c>
      <c r="M43" s="1"/>
    </row>
    <row r="44" spans="1:13" s="75" customFormat="1" ht="19.5" customHeight="1">
      <c r="A44" s="3">
        <v>34</v>
      </c>
      <c r="B44" s="3" t="s">
        <v>555</v>
      </c>
      <c r="C44" s="16" t="s">
        <v>118</v>
      </c>
      <c r="D44" s="1" t="s">
        <v>119</v>
      </c>
      <c r="E44" s="56">
        <v>31483</v>
      </c>
      <c r="F44" s="36">
        <v>38</v>
      </c>
      <c r="G44" s="11">
        <v>40</v>
      </c>
      <c r="H44" s="11">
        <v>35</v>
      </c>
      <c r="I44" s="11">
        <v>41</v>
      </c>
      <c r="J44" s="11">
        <v>44</v>
      </c>
      <c r="K44" s="11"/>
      <c r="L44" s="3">
        <f t="shared" si="0"/>
        <v>161</v>
      </c>
      <c r="M44" s="1"/>
    </row>
    <row r="45" spans="1:13" s="75" customFormat="1" ht="19.5" customHeight="1">
      <c r="A45" s="3">
        <v>35</v>
      </c>
      <c r="B45" s="3" t="s">
        <v>556</v>
      </c>
      <c r="C45" s="17" t="s">
        <v>121</v>
      </c>
      <c r="D45" s="29" t="s">
        <v>120</v>
      </c>
      <c r="E45" s="56" t="s">
        <v>111</v>
      </c>
      <c r="F45" s="35">
        <v>54</v>
      </c>
      <c r="G45" s="15">
        <v>64</v>
      </c>
      <c r="H45" s="15">
        <v>29.5</v>
      </c>
      <c r="I45" s="15">
        <v>40</v>
      </c>
      <c r="J45" s="15">
        <v>88</v>
      </c>
      <c r="K45" s="15"/>
      <c r="L45" s="3">
        <f t="shared" si="0"/>
        <v>197.5</v>
      </c>
      <c r="M45" s="1"/>
    </row>
    <row r="46" spans="1:13" s="75" customFormat="1" ht="19.5" customHeight="1">
      <c r="A46" s="3">
        <v>36</v>
      </c>
      <c r="B46" s="3" t="s">
        <v>557</v>
      </c>
      <c r="C46" s="16" t="s">
        <v>122</v>
      </c>
      <c r="D46" s="1" t="s">
        <v>123</v>
      </c>
      <c r="E46" s="56">
        <v>33918</v>
      </c>
      <c r="F46" s="36" t="s">
        <v>286</v>
      </c>
      <c r="G46" s="15">
        <v>72</v>
      </c>
      <c r="H46" s="15">
        <v>70</v>
      </c>
      <c r="I46" s="15">
        <v>40</v>
      </c>
      <c r="J46" s="15">
        <v>56</v>
      </c>
      <c r="K46" s="15"/>
      <c r="L46" s="3">
        <f t="shared" si="0"/>
        <v>206</v>
      </c>
      <c r="M46" s="1"/>
    </row>
    <row r="47" spans="1:13" s="75" customFormat="1" ht="19.5" customHeight="1">
      <c r="A47" s="3">
        <v>37</v>
      </c>
      <c r="B47" s="3" t="s">
        <v>558</v>
      </c>
      <c r="C47" s="16" t="s">
        <v>124</v>
      </c>
      <c r="D47" s="1" t="s">
        <v>18</v>
      </c>
      <c r="E47" s="56">
        <v>33703</v>
      </c>
      <c r="F47" s="36">
        <v>36</v>
      </c>
      <c r="G47" s="11">
        <v>52</v>
      </c>
      <c r="H47" s="11">
        <v>17.5</v>
      </c>
      <c r="I47" s="11">
        <v>32</v>
      </c>
      <c r="J47" s="11">
        <v>84</v>
      </c>
      <c r="K47" s="11"/>
      <c r="L47" s="3">
        <f t="shared" si="0"/>
        <v>165.5</v>
      </c>
      <c r="M47" s="1"/>
    </row>
    <row r="48" spans="1:13" s="75" customFormat="1" ht="19.5" customHeight="1">
      <c r="A48" s="3">
        <v>38</v>
      </c>
      <c r="B48" s="3" t="s">
        <v>559</v>
      </c>
      <c r="C48" s="17" t="s">
        <v>125</v>
      </c>
      <c r="D48" s="29" t="s">
        <v>35</v>
      </c>
      <c r="E48" s="56">
        <v>32669</v>
      </c>
      <c r="F48" s="36">
        <v>62</v>
      </c>
      <c r="G48" s="11">
        <v>74</v>
      </c>
      <c r="H48" s="11">
        <v>76.5</v>
      </c>
      <c r="I48" s="11">
        <v>39</v>
      </c>
      <c r="J48" s="11">
        <v>92</v>
      </c>
      <c r="K48" s="11">
        <v>20</v>
      </c>
      <c r="L48" s="3">
        <f t="shared" si="0"/>
        <v>266.5</v>
      </c>
      <c r="M48" s="1"/>
    </row>
    <row r="49" spans="1:13" s="75" customFormat="1" ht="19.5" customHeight="1">
      <c r="A49" s="3">
        <v>39</v>
      </c>
      <c r="B49" s="3" t="s">
        <v>560</v>
      </c>
      <c r="C49" s="16" t="s">
        <v>126</v>
      </c>
      <c r="D49" s="1" t="s">
        <v>127</v>
      </c>
      <c r="E49" s="56">
        <v>31665</v>
      </c>
      <c r="F49" s="36">
        <v>35</v>
      </c>
      <c r="G49" s="11">
        <v>50</v>
      </c>
      <c r="H49" s="11">
        <v>50</v>
      </c>
      <c r="I49" s="11">
        <v>53</v>
      </c>
      <c r="J49" s="11">
        <v>88</v>
      </c>
      <c r="K49" s="11"/>
      <c r="L49" s="3">
        <f t="shared" si="0"/>
        <v>244</v>
      </c>
      <c r="M49" s="1"/>
    </row>
    <row r="50" spans="1:13" s="75" customFormat="1" ht="19.5" customHeight="1">
      <c r="A50" s="3">
        <v>40</v>
      </c>
      <c r="B50" s="3" t="s">
        <v>561</v>
      </c>
      <c r="C50" s="16" t="s">
        <v>128</v>
      </c>
      <c r="D50" s="1" t="s">
        <v>129</v>
      </c>
      <c r="E50" s="56">
        <v>32245</v>
      </c>
      <c r="F50" s="36" t="s">
        <v>287</v>
      </c>
      <c r="G50" s="11">
        <v>68</v>
      </c>
      <c r="H50" s="11">
        <v>84</v>
      </c>
      <c r="I50" s="11">
        <v>44</v>
      </c>
      <c r="J50" s="11">
        <v>100</v>
      </c>
      <c r="K50" s="11"/>
      <c r="L50" s="3">
        <f t="shared" si="0"/>
        <v>272</v>
      </c>
      <c r="M50" s="1"/>
    </row>
    <row r="51" spans="1:13" s="75" customFormat="1" ht="19.5" customHeight="1">
      <c r="A51" s="3">
        <v>41</v>
      </c>
      <c r="B51" s="3" t="s">
        <v>562</v>
      </c>
      <c r="C51" s="17" t="s">
        <v>130</v>
      </c>
      <c r="D51" s="29" t="s">
        <v>131</v>
      </c>
      <c r="E51" s="56">
        <v>33604</v>
      </c>
      <c r="F51" s="35">
        <v>43</v>
      </c>
      <c r="G51" s="15">
        <v>52</v>
      </c>
      <c r="H51" s="15">
        <v>53.5</v>
      </c>
      <c r="I51" s="15">
        <v>40</v>
      </c>
      <c r="J51" s="15">
        <v>68</v>
      </c>
      <c r="K51" s="15"/>
      <c r="L51" s="3">
        <f t="shared" si="0"/>
        <v>201.5</v>
      </c>
      <c r="M51" s="1"/>
    </row>
    <row r="52" spans="1:13" s="75" customFormat="1" ht="33.75" customHeight="1">
      <c r="A52" s="3">
        <v>42</v>
      </c>
      <c r="B52" s="3" t="s">
        <v>452</v>
      </c>
      <c r="C52" s="16" t="s">
        <v>132</v>
      </c>
      <c r="D52" s="1" t="s">
        <v>133</v>
      </c>
      <c r="E52" s="56" t="s">
        <v>149</v>
      </c>
      <c r="F52" s="36" t="s">
        <v>288</v>
      </c>
      <c r="G52" s="11">
        <v>64</v>
      </c>
      <c r="H52" s="11">
        <v>44</v>
      </c>
      <c r="I52" s="11">
        <v>50</v>
      </c>
      <c r="J52" s="11">
        <v>68</v>
      </c>
      <c r="K52" s="11"/>
      <c r="L52" s="3">
        <f t="shared" si="0"/>
        <v>212</v>
      </c>
      <c r="M52" s="120" t="s">
        <v>697</v>
      </c>
    </row>
    <row r="53" spans="1:13" s="75" customFormat="1" ht="19.5" customHeight="1">
      <c r="A53" s="3">
        <v>43</v>
      </c>
      <c r="B53" s="3" t="s">
        <v>453</v>
      </c>
      <c r="C53" s="17" t="s">
        <v>134</v>
      </c>
      <c r="D53" s="29" t="s">
        <v>135</v>
      </c>
      <c r="E53" s="56" t="s">
        <v>150</v>
      </c>
      <c r="F53" s="35">
        <v>63</v>
      </c>
      <c r="G53" s="15">
        <v>70</v>
      </c>
      <c r="H53" s="15">
        <v>45</v>
      </c>
      <c r="I53" s="15">
        <v>50</v>
      </c>
      <c r="J53" s="15">
        <v>92</v>
      </c>
      <c r="K53" s="15"/>
      <c r="L53" s="3">
        <f t="shared" si="0"/>
        <v>237</v>
      </c>
      <c r="M53" s="1"/>
    </row>
    <row r="54" spans="1:13" s="75" customFormat="1" ht="19.5" customHeight="1">
      <c r="A54" s="3">
        <v>44</v>
      </c>
      <c r="B54" s="3" t="s">
        <v>454</v>
      </c>
      <c r="C54" s="16" t="s">
        <v>128</v>
      </c>
      <c r="D54" s="1" t="s">
        <v>136</v>
      </c>
      <c r="E54" s="56" t="s">
        <v>151</v>
      </c>
      <c r="F54" s="35">
        <v>57</v>
      </c>
      <c r="G54" s="15">
        <v>68</v>
      </c>
      <c r="H54" s="15">
        <v>82</v>
      </c>
      <c r="I54" s="15">
        <v>46</v>
      </c>
      <c r="J54" s="15">
        <v>72</v>
      </c>
      <c r="K54" s="15"/>
      <c r="L54" s="3">
        <f t="shared" si="0"/>
        <v>246</v>
      </c>
      <c r="M54" s="1"/>
    </row>
    <row r="55" spans="1:13" s="75" customFormat="1" ht="19.5" customHeight="1">
      <c r="A55" s="3">
        <v>45</v>
      </c>
      <c r="B55" s="3" t="s">
        <v>455</v>
      </c>
      <c r="C55" s="16" t="s">
        <v>137</v>
      </c>
      <c r="D55" s="1" t="s">
        <v>138</v>
      </c>
      <c r="E55" s="56" t="s">
        <v>152</v>
      </c>
      <c r="F55" s="36" t="s">
        <v>289</v>
      </c>
      <c r="G55" s="15">
        <v>88</v>
      </c>
      <c r="H55" s="15">
        <v>69</v>
      </c>
      <c r="I55" s="15">
        <v>45</v>
      </c>
      <c r="J55" s="15">
        <v>100</v>
      </c>
      <c r="K55" s="15"/>
      <c r="L55" s="3">
        <f>(H55+(I55*2)+J55+K55)</f>
        <v>259</v>
      </c>
      <c r="M55" s="1"/>
    </row>
    <row r="56" spans="1:13" s="75" customFormat="1" ht="19.5" customHeight="1">
      <c r="A56" s="3">
        <v>46</v>
      </c>
      <c r="B56" s="3" t="s">
        <v>456</v>
      </c>
      <c r="C56" s="16" t="s">
        <v>139</v>
      </c>
      <c r="D56" s="1" t="s">
        <v>19</v>
      </c>
      <c r="E56" s="56" t="s">
        <v>153</v>
      </c>
      <c r="F56" s="35">
        <v>68</v>
      </c>
      <c r="G56" s="15">
        <v>60</v>
      </c>
      <c r="H56" s="15">
        <v>42</v>
      </c>
      <c r="I56" s="15">
        <v>41</v>
      </c>
      <c r="J56" s="15">
        <v>68</v>
      </c>
      <c r="K56" s="15"/>
      <c r="L56" s="3">
        <f t="shared" si="0"/>
        <v>192</v>
      </c>
      <c r="M56" s="1"/>
    </row>
    <row r="57" spans="1:13" s="75" customFormat="1" ht="19.5" customHeight="1">
      <c r="A57" s="3">
        <v>47</v>
      </c>
      <c r="B57" s="3" t="s">
        <v>457</v>
      </c>
      <c r="C57" s="17" t="s">
        <v>140</v>
      </c>
      <c r="D57" s="29" t="s">
        <v>29</v>
      </c>
      <c r="E57" s="56" t="s">
        <v>154</v>
      </c>
      <c r="F57" s="35">
        <v>62</v>
      </c>
      <c r="G57" s="15">
        <v>86</v>
      </c>
      <c r="H57" s="15">
        <v>81</v>
      </c>
      <c r="I57" s="15">
        <v>48</v>
      </c>
      <c r="J57" s="15">
        <v>100</v>
      </c>
      <c r="K57" s="15"/>
      <c r="L57" s="3">
        <f t="shared" si="0"/>
        <v>277</v>
      </c>
      <c r="M57" s="1"/>
    </row>
    <row r="58" spans="1:13" s="75" customFormat="1" ht="19.5" customHeight="1">
      <c r="A58" s="3">
        <v>48</v>
      </c>
      <c r="B58" s="3" t="s">
        <v>458</v>
      </c>
      <c r="C58" s="16" t="s">
        <v>141</v>
      </c>
      <c r="D58" s="1" t="s">
        <v>29</v>
      </c>
      <c r="E58" s="56" t="s">
        <v>155</v>
      </c>
      <c r="F58" s="33">
        <v>76</v>
      </c>
      <c r="G58" s="34">
        <v>84</v>
      </c>
      <c r="H58" s="34">
        <v>80</v>
      </c>
      <c r="I58" s="34">
        <v>50.5</v>
      </c>
      <c r="J58" s="34">
        <v>100</v>
      </c>
      <c r="K58" s="34"/>
      <c r="L58" s="3">
        <f t="shared" si="0"/>
        <v>281</v>
      </c>
      <c r="M58" s="11"/>
    </row>
    <row r="59" spans="1:13" s="75" customFormat="1" ht="19.5" customHeight="1">
      <c r="A59" s="3">
        <v>49</v>
      </c>
      <c r="B59" s="3" t="s">
        <v>459</v>
      </c>
      <c r="C59" s="17" t="s">
        <v>142</v>
      </c>
      <c r="D59" s="29" t="s">
        <v>29</v>
      </c>
      <c r="E59" s="56" t="s">
        <v>156</v>
      </c>
      <c r="F59" s="36" t="s">
        <v>293</v>
      </c>
      <c r="G59" s="11">
        <v>78</v>
      </c>
      <c r="H59" s="11">
        <v>50</v>
      </c>
      <c r="I59" s="11">
        <v>42</v>
      </c>
      <c r="J59" s="11">
        <v>100</v>
      </c>
      <c r="K59" s="29"/>
      <c r="L59" s="3">
        <f t="shared" si="0"/>
        <v>234</v>
      </c>
      <c r="M59" s="1"/>
    </row>
    <row r="60" spans="1:13" s="75" customFormat="1" ht="19.5" customHeight="1">
      <c r="A60" s="3">
        <v>50</v>
      </c>
      <c r="B60" s="3" t="s">
        <v>460</v>
      </c>
      <c r="C60" s="17" t="s">
        <v>143</v>
      </c>
      <c r="D60" s="29" t="s">
        <v>144</v>
      </c>
      <c r="E60" s="56">
        <v>33552</v>
      </c>
      <c r="F60" s="36">
        <v>88</v>
      </c>
      <c r="G60" s="11">
        <v>82</v>
      </c>
      <c r="H60" s="11">
        <v>82</v>
      </c>
      <c r="I60" s="11">
        <v>51</v>
      </c>
      <c r="J60" s="11">
        <v>100</v>
      </c>
      <c r="K60" s="29"/>
      <c r="L60" s="3">
        <f t="shared" si="0"/>
        <v>284</v>
      </c>
      <c r="M60" s="29"/>
    </row>
    <row r="61" spans="1:13" s="75" customFormat="1" ht="19.5" customHeight="1">
      <c r="A61" s="3">
        <v>51</v>
      </c>
      <c r="B61" s="3" t="s">
        <v>461</v>
      </c>
      <c r="C61" s="17" t="s">
        <v>145</v>
      </c>
      <c r="D61" s="29" t="s">
        <v>146</v>
      </c>
      <c r="E61" s="56" t="s">
        <v>157</v>
      </c>
      <c r="F61" s="36">
        <v>35</v>
      </c>
      <c r="G61" s="11" t="s">
        <v>598</v>
      </c>
      <c r="H61" s="11">
        <v>52</v>
      </c>
      <c r="I61" s="11">
        <v>33</v>
      </c>
      <c r="J61" s="11">
        <v>100</v>
      </c>
      <c r="K61" s="29"/>
      <c r="L61" s="3">
        <f t="shared" si="0"/>
        <v>218</v>
      </c>
      <c r="M61" s="1"/>
    </row>
    <row r="62" spans="1:13" s="75" customFormat="1" ht="19.5" customHeight="1">
      <c r="A62" s="3">
        <v>52</v>
      </c>
      <c r="B62" s="3" t="s">
        <v>462</v>
      </c>
      <c r="C62" s="17" t="s">
        <v>147</v>
      </c>
      <c r="D62" s="29" t="s">
        <v>148</v>
      </c>
      <c r="E62" s="56" t="s">
        <v>158</v>
      </c>
      <c r="F62" s="36">
        <v>77</v>
      </c>
      <c r="G62" s="11">
        <v>88</v>
      </c>
      <c r="H62" s="11">
        <v>92.5</v>
      </c>
      <c r="I62" s="11">
        <v>58</v>
      </c>
      <c r="J62" s="11">
        <v>100</v>
      </c>
      <c r="K62" s="11">
        <v>20</v>
      </c>
      <c r="L62" s="3">
        <f t="shared" si="0"/>
        <v>328.5</v>
      </c>
      <c r="M62" s="29"/>
    </row>
    <row r="63" spans="1:13" ht="19.5" customHeight="1">
      <c r="A63" s="144" t="s">
        <v>616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6"/>
    </row>
    <row r="64" spans="1:13" s="74" customFormat="1" ht="19.5" customHeight="1">
      <c r="A64" s="2">
        <v>53</v>
      </c>
      <c r="B64" s="2" t="s">
        <v>463</v>
      </c>
      <c r="C64" s="137" t="s">
        <v>215</v>
      </c>
      <c r="D64" s="23" t="s">
        <v>19</v>
      </c>
      <c r="E64" s="135" t="s">
        <v>619</v>
      </c>
      <c r="F64" s="126">
        <v>20</v>
      </c>
      <c r="G64" s="126">
        <v>64</v>
      </c>
      <c r="H64" s="126">
        <v>48.5</v>
      </c>
      <c r="I64" s="126">
        <v>52</v>
      </c>
      <c r="J64" s="126">
        <v>88</v>
      </c>
      <c r="K64" s="72"/>
      <c r="L64" s="126">
        <f aca="true" t="shared" si="1" ref="L64:L95">(H64+(I64*2)+J64+K64)</f>
        <v>240.5</v>
      </c>
      <c r="M64" s="71"/>
    </row>
    <row r="65" spans="1:13" s="75" customFormat="1" ht="19.5" customHeight="1">
      <c r="A65" s="3">
        <v>54</v>
      </c>
      <c r="B65" s="3" t="s">
        <v>464</v>
      </c>
      <c r="C65" s="1" t="s">
        <v>206</v>
      </c>
      <c r="D65" s="18" t="s">
        <v>205</v>
      </c>
      <c r="E65" s="113" t="s">
        <v>620</v>
      </c>
      <c r="F65" s="11">
        <v>24</v>
      </c>
      <c r="G65" s="11">
        <v>32</v>
      </c>
      <c r="H65" s="11">
        <v>50</v>
      </c>
      <c r="I65" s="11">
        <v>31</v>
      </c>
      <c r="J65" s="11">
        <v>68</v>
      </c>
      <c r="K65" s="29"/>
      <c r="L65" s="11">
        <f t="shared" si="1"/>
        <v>180</v>
      </c>
      <c r="M65" s="1"/>
    </row>
    <row r="66" spans="1:13" s="75" customFormat="1" ht="19.5" customHeight="1">
      <c r="A66" s="3">
        <v>55</v>
      </c>
      <c r="B66" s="3" t="s">
        <v>465</v>
      </c>
      <c r="C66" s="1" t="s">
        <v>202</v>
      </c>
      <c r="D66" s="18" t="s">
        <v>203</v>
      </c>
      <c r="E66" s="113" t="s">
        <v>621</v>
      </c>
      <c r="F66" s="11">
        <v>33</v>
      </c>
      <c r="G66" s="11">
        <v>20</v>
      </c>
      <c r="H66" s="11">
        <v>48</v>
      </c>
      <c r="I66" s="11">
        <v>41</v>
      </c>
      <c r="J66" s="11">
        <v>92</v>
      </c>
      <c r="K66" s="29"/>
      <c r="L66" s="11">
        <f t="shared" si="1"/>
        <v>222</v>
      </c>
      <c r="M66" s="1"/>
    </row>
    <row r="67" spans="1:13" s="75" customFormat="1" ht="39.75" customHeight="1">
      <c r="A67" s="3">
        <v>56</v>
      </c>
      <c r="B67" s="3" t="s">
        <v>466</v>
      </c>
      <c r="C67" s="1" t="s">
        <v>184</v>
      </c>
      <c r="D67" s="18" t="s">
        <v>185</v>
      </c>
      <c r="E67" s="113" t="s">
        <v>622</v>
      </c>
      <c r="F67" s="11">
        <v>21</v>
      </c>
      <c r="G67" s="11">
        <v>50</v>
      </c>
      <c r="H67" s="11">
        <v>33</v>
      </c>
      <c r="I67" s="11">
        <v>29</v>
      </c>
      <c r="J67" s="11">
        <v>76</v>
      </c>
      <c r="K67" s="29"/>
      <c r="L67" s="11">
        <f t="shared" si="1"/>
        <v>167</v>
      </c>
      <c r="M67" s="121" t="s">
        <v>692</v>
      </c>
    </row>
    <row r="68" spans="1:13" s="75" customFormat="1" ht="32.25" customHeight="1">
      <c r="A68" s="3">
        <v>57</v>
      </c>
      <c r="B68" s="3" t="s">
        <v>467</v>
      </c>
      <c r="C68" s="1" t="s">
        <v>182</v>
      </c>
      <c r="D68" s="18" t="s">
        <v>183</v>
      </c>
      <c r="E68" s="113" t="s">
        <v>623</v>
      </c>
      <c r="F68" s="11">
        <v>56</v>
      </c>
      <c r="G68" s="11">
        <v>64</v>
      </c>
      <c r="H68" s="11">
        <v>36</v>
      </c>
      <c r="I68" s="11">
        <v>29</v>
      </c>
      <c r="J68" s="11">
        <v>84</v>
      </c>
      <c r="K68" s="29"/>
      <c r="L68" s="11">
        <f t="shared" si="1"/>
        <v>178</v>
      </c>
      <c r="M68" s="121" t="s">
        <v>693</v>
      </c>
    </row>
    <row r="69" spans="1:13" s="75" customFormat="1" ht="19.5" customHeight="1">
      <c r="A69" s="3">
        <v>58</v>
      </c>
      <c r="B69" s="3" t="s">
        <v>468</v>
      </c>
      <c r="C69" s="1" t="s">
        <v>172</v>
      </c>
      <c r="D69" s="18" t="s">
        <v>32</v>
      </c>
      <c r="E69" s="99" t="s">
        <v>173</v>
      </c>
      <c r="F69" s="11">
        <v>51</v>
      </c>
      <c r="G69" s="11">
        <v>56</v>
      </c>
      <c r="H69" s="11">
        <v>50</v>
      </c>
      <c r="I69" s="11">
        <v>25</v>
      </c>
      <c r="J69" s="11">
        <v>56</v>
      </c>
      <c r="K69" s="29"/>
      <c r="L69" s="11">
        <f t="shared" si="1"/>
        <v>156</v>
      </c>
      <c r="M69" s="1"/>
    </row>
    <row r="70" spans="1:13" s="75" customFormat="1" ht="19.5" customHeight="1">
      <c r="A70" s="3">
        <v>59</v>
      </c>
      <c r="B70" s="3" t="s">
        <v>469</v>
      </c>
      <c r="C70" s="1" t="s">
        <v>586</v>
      </c>
      <c r="D70" s="18" t="s">
        <v>24</v>
      </c>
      <c r="E70" s="99" t="s">
        <v>624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29"/>
      <c r="L70" s="11">
        <f t="shared" si="1"/>
        <v>0</v>
      </c>
      <c r="M70" s="71" t="s">
        <v>617</v>
      </c>
    </row>
    <row r="71" spans="1:13" s="75" customFormat="1" ht="19.5" customHeight="1">
      <c r="A71" s="3">
        <v>60</v>
      </c>
      <c r="B71" s="3" t="s">
        <v>470</v>
      </c>
      <c r="C71" s="1" t="s">
        <v>292</v>
      </c>
      <c r="D71" s="29" t="s">
        <v>161</v>
      </c>
      <c r="E71" s="100" t="s">
        <v>625</v>
      </c>
      <c r="F71" s="11">
        <v>62</v>
      </c>
      <c r="G71" s="11">
        <v>78</v>
      </c>
      <c r="H71" s="11">
        <v>39</v>
      </c>
      <c r="I71" s="11">
        <v>24</v>
      </c>
      <c r="J71" s="11">
        <v>56</v>
      </c>
      <c r="K71" s="29"/>
      <c r="L71" s="11">
        <f t="shared" si="1"/>
        <v>143</v>
      </c>
      <c r="M71" s="1"/>
    </row>
    <row r="72" spans="1:13" s="75" customFormat="1" ht="19.5" customHeight="1">
      <c r="A72" s="3">
        <v>61</v>
      </c>
      <c r="B72" s="3" t="s">
        <v>471</v>
      </c>
      <c r="C72" s="1" t="s">
        <v>186</v>
      </c>
      <c r="D72" s="29" t="s">
        <v>187</v>
      </c>
      <c r="E72" s="100" t="s">
        <v>626</v>
      </c>
      <c r="F72" s="11">
        <v>19</v>
      </c>
      <c r="G72" s="11">
        <v>50</v>
      </c>
      <c r="H72" s="11">
        <v>24</v>
      </c>
      <c r="I72" s="11">
        <v>38</v>
      </c>
      <c r="J72" s="11">
        <v>60</v>
      </c>
      <c r="K72" s="29"/>
      <c r="L72" s="11">
        <f t="shared" si="1"/>
        <v>160</v>
      </c>
      <c r="M72" s="1"/>
    </row>
    <row r="73" spans="1:13" s="75" customFormat="1" ht="19.5" customHeight="1">
      <c r="A73" s="3">
        <v>62</v>
      </c>
      <c r="B73" s="3" t="s">
        <v>472</v>
      </c>
      <c r="C73" s="1" t="s">
        <v>186</v>
      </c>
      <c r="D73" s="29" t="s">
        <v>204</v>
      </c>
      <c r="E73" s="100">
        <v>31091</v>
      </c>
      <c r="F73" s="11">
        <v>25</v>
      </c>
      <c r="G73" s="11">
        <v>54</v>
      </c>
      <c r="H73" s="11">
        <v>16</v>
      </c>
      <c r="I73" s="11">
        <v>46</v>
      </c>
      <c r="J73" s="11">
        <v>56</v>
      </c>
      <c r="K73" s="29"/>
      <c r="L73" s="11">
        <f t="shared" si="1"/>
        <v>164</v>
      </c>
      <c r="M73" s="1"/>
    </row>
    <row r="74" spans="1:13" s="75" customFormat="1" ht="19.5" customHeight="1">
      <c r="A74" s="3">
        <v>63</v>
      </c>
      <c r="B74" s="3" t="s">
        <v>473</v>
      </c>
      <c r="C74" s="30" t="s">
        <v>207</v>
      </c>
      <c r="D74" s="29" t="s">
        <v>48</v>
      </c>
      <c r="E74" s="100" t="s">
        <v>208</v>
      </c>
      <c r="F74" s="11">
        <v>37</v>
      </c>
      <c r="G74" s="11">
        <v>52</v>
      </c>
      <c r="H74" s="11">
        <v>29</v>
      </c>
      <c r="I74" s="11">
        <v>33</v>
      </c>
      <c r="J74" s="11">
        <v>28</v>
      </c>
      <c r="K74" s="29"/>
      <c r="L74" s="11">
        <f t="shared" si="1"/>
        <v>123</v>
      </c>
      <c r="M74" s="1"/>
    </row>
    <row r="75" spans="1:13" s="75" customFormat="1" ht="19.5" customHeight="1">
      <c r="A75" s="3">
        <v>64</v>
      </c>
      <c r="B75" s="3" t="s">
        <v>474</v>
      </c>
      <c r="C75" s="30" t="s">
        <v>26</v>
      </c>
      <c r="D75" s="29" t="s">
        <v>38</v>
      </c>
      <c r="E75" s="115" t="s">
        <v>627</v>
      </c>
      <c r="F75" s="11">
        <v>66</v>
      </c>
      <c r="G75" s="11">
        <v>84</v>
      </c>
      <c r="H75" s="11">
        <v>81.5</v>
      </c>
      <c r="I75" s="11">
        <v>50</v>
      </c>
      <c r="J75" s="11">
        <v>100</v>
      </c>
      <c r="K75" s="29"/>
      <c r="L75" s="11">
        <f t="shared" si="1"/>
        <v>281.5</v>
      </c>
      <c r="M75" s="29"/>
    </row>
    <row r="76" spans="1:13" s="75" customFormat="1" ht="19.5" customHeight="1">
      <c r="A76" s="3">
        <v>65</v>
      </c>
      <c r="B76" s="3" t="s">
        <v>475</v>
      </c>
      <c r="C76" s="30" t="s">
        <v>587</v>
      </c>
      <c r="D76" s="29" t="s">
        <v>323</v>
      </c>
      <c r="E76" s="115" t="s">
        <v>628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29"/>
      <c r="L76" s="11">
        <f t="shared" si="1"/>
        <v>0</v>
      </c>
      <c r="M76" s="71" t="s">
        <v>617</v>
      </c>
    </row>
    <row r="77" spans="1:13" s="75" customFormat="1" ht="19.5" customHeight="1">
      <c r="A77" s="3">
        <v>66</v>
      </c>
      <c r="B77" s="3" t="s">
        <v>476</v>
      </c>
      <c r="C77" s="30" t="s">
        <v>209</v>
      </c>
      <c r="D77" s="29" t="s">
        <v>66</v>
      </c>
      <c r="E77" s="100" t="s">
        <v>210</v>
      </c>
      <c r="F77" s="11">
        <v>41</v>
      </c>
      <c r="G77" s="11">
        <v>78</v>
      </c>
      <c r="H77" s="11">
        <v>74</v>
      </c>
      <c r="I77" s="11">
        <v>36</v>
      </c>
      <c r="J77" s="11">
        <v>96</v>
      </c>
      <c r="K77" s="29"/>
      <c r="L77" s="11">
        <f t="shared" si="1"/>
        <v>242</v>
      </c>
      <c r="M77" s="1"/>
    </row>
    <row r="78" spans="1:13" s="75" customFormat="1" ht="19.5" customHeight="1">
      <c r="A78" s="3">
        <v>67</v>
      </c>
      <c r="B78" s="3" t="s">
        <v>477</v>
      </c>
      <c r="C78" s="30" t="s">
        <v>220</v>
      </c>
      <c r="D78" s="29" t="s">
        <v>221</v>
      </c>
      <c r="E78" s="115" t="s">
        <v>629</v>
      </c>
      <c r="F78" s="11">
        <v>35</v>
      </c>
      <c r="G78" s="11">
        <v>50</v>
      </c>
      <c r="H78" s="11">
        <v>57.5</v>
      </c>
      <c r="I78" s="11">
        <v>40</v>
      </c>
      <c r="J78" s="11">
        <v>40</v>
      </c>
      <c r="K78" s="29"/>
      <c r="L78" s="11">
        <f t="shared" si="1"/>
        <v>177.5</v>
      </c>
      <c r="M78" s="1"/>
    </row>
    <row r="79" spans="1:13" s="75" customFormat="1" ht="19.5" customHeight="1">
      <c r="A79" s="3">
        <v>68</v>
      </c>
      <c r="B79" s="3" t="s">
        <v>478</v>
      </c>
      <c r="C79" s="30" t="s">
        <v>227</v>
      </c>
      <c r="D79" s="29" t="s">
        <v>228</v>
      </c>
      <c r="E79" s="100" t="s">
        <v>229</v>
      </c>
      <c r="F79" s="11" t="s">
        <v>290</v>
      </c>
      <c r="G79" s="11">
        <v>54</v>
      </c>
      <c r="H79" s="11">
        <v>42.5</v>
      </c>
      <c r="I79" s="11">
        <v>41</v>
      </c>
      <c r="J79" s="11">
        <v>64</v>
      </c>
      <c r="K79" s="29"/>
      <c r="L79" s="11">
        <f t="shared" si="1"/>
        <v>188.5</v>
      </c>
      <c r="M79" s="1"/>
    </row>
    <row r="80" spans="1:13" s="75" customFormat="1" ht="19.5" customHeight="1">
      <c r="A80" s="3">
        <v>69</v>
      </c>
      <c r="B80" s="3" t="s">
        <v>479</v>
      </c>
      <c r="C80" s="1" t="s">
        <v>197</v>
      </c>
      <c r="D80" s="29" t="s">
        <v>37</v>
      </c>
      <c r="E80" s="100" t="s">
        <v>198</v>
      </c>
      <c r="F80" s="11">
        <v>57</v>
      </c>
      <c r="G80" s="11">
        <v>56</v>
      </c>
      <c r="H80" s="11">
        <v>50.5</v>
      </c>
      <c r="I80" s="11">
        <v>32</v>
      </c>
      <c r="J80" s="11">
        <v>76</v>
      </c>
      <c r="K80" s="11">
        <v>20</v>
      </c>
      <c r="L80" s="11">
        <f t="shared" si="1"/>
        <v>210.5</v>
      </c>
      <c r="M80" s="1"/>
    </row>
    <row r="81" spans="1:13" s="75" customFormat="1" ht="19.5" customHeight="1">
      <c r="A81" s="3">
        <v>70</v>
      </c>
      <c r="B81" s="3" t="s">
        <v>480</v>
      </c>
      <c r="C81" s="1" t="s">
        <v>194</v>
      </c>
      <c r="D81" s="29" t="s">
        <v>195</v>
      </c>
      <c r="E81" s="100" t="s">
        <v>196</v>
      </c>
      <c r="F81" s="11">
        <v>39</v>
      </c>
      <c r="G81" s="11">
        <v>58</v>
      </c>
      <c r="H81" s="11">
        <v>53</v>
      </c>
      <c r="I81" s="11">
        <v>41</v>
      </c>
      <c r="J81" s="11">
        <v>68</v>
      </c>
      <c r="K81" s="29"/>
      <c r="L81" s="11">
        <f t="shared" si="1"/>
        <v>203</v>
      </c>
      <c r="M81" s="1"/>
    </row>
    <row r="82" spans="1:13" s="75" customFormat="1" ht="19.5" customHeight="1">
      <c r="A82" s="3">
        <v>71</v>
      </c>
      <c r="B82" s="3" t="s">
        <v>481</v>
      </c>
      <c r="C82" s="1" t="s">
        <v>179</v>
      </c>
      <c r="D82" s="29" t="s">
        <v>180</v>
      </c>
      <c r="E82" s="100" t="s">
        <v>181</v>
      </c>
      <c r="F82" s="11">
        <v>51</v>
      </c>
      <c r="G82" s="11">
        <v>56</v>
      </c>
      <c r="H82" s="11">
        <v>26.5</v>
      </c>
      <c r="I82" s="11">
        <v>34.5</v>
      </c>
      <c r="J82" s="11">
        <v>92</v>
      </c>
      <c r="K82" s="11">
        <v>20</v>
      </c>
      <c r="L82" s="11">
        <f t="shared" si="1"/>
        <v>207.5</v>
      </c>
      <c r="M82" s="1"/>
    </row>
    <row r="83" spans="1:13" s="75" customFormat="1" ht="19.5" customHeight="1">
      <c r="A83" s="3">
        <v>72</v>
      </c>
      <c r="B83" s="3" t="s">
        <v>482</v>
      </c>
      <c r="C83" s="1" t="s">
        <v>167</v>
      </c>
      <c r="D83" s="29" t="s">
        <v>168</v>
      </c>
      <c r="E83" s="100" t="s">
        <v>101</v>
      </c>
      <c r="F83" s="11">
        <v>38</v>
      </c>
      <c r="G83" s="11">
        <v>66</v>
      </c>
      <c r="H83" s="11">
        <v>26</v>
      </c>
      <c r="I83" s="11">
        <v>39.5</v>
      </c>
      <c r="J83" s="11">
        <v>72</v>
      </c>
      <c r="K83" s="29"/>
      <c r="L83" s="11">
        <f t="shared" si="1"/>
        <v>177</v>
      </c>
      <c r="M83" s="1"/>
    </row>
    <row r="84" spans="1:13" s="75" customFormat="1" ht="19.5" customHeight="1">
      <c r="A84" s="3">
        <v>73</v>
      </c>
      <c r="B84" s="3" t="s">
        <v>483</v>
      </c>
      <c r="C84" s="29" t="s">
        <v>159</v>
      </c>
      <c r="D84" s="29" t="s">
        <v>160</v>
      </c>
      <c r="E84" s="100">
        <v>32761</v>
      </c>
      <c r="F84" s="11">
        <v>30</v>
      </c>
      <c r="G84" s="11">
        <v>40</v>
      </c>
      <c r="H84" s="11">
        <v>30</v>
      </c>
      <c r="I84" s="11">
        <v>29.5</v>
      </c>
      <c r="J84" s="11">
        <v>68</v>
      </c>
      <c r="K84" s="29"/>
      <c r="L84" s="11">
        <f t="shared" si="1"/>
        <v>157</v>
      </c>
      <c r="M84" s="1"/>
    </row>
    <row r="85" spans="1:13" s="74" customFormat="1" ht="19.5" customHeight="1">
      <c r="A85" s="2">
        <v>74</v>
      </c>
      <c r="B85" s="2" t="s">
        <v>484</v>
      </c>
      <c r="C85" s="71" t="s">
        <v>696</v>
      </c>
      <c r="D85" s="72" t="s">
        <v>82</v>
      </c>
      <c r="E85" s="136" t="s">
        <v>630</v>
      </c>
      <c r="F85" s="126" t="s">
        <v>285</v>
      </c>
      <c r="G85" s="126">
        <v>60</v>
      </c>
      <c r="H85" s="126">
        <v>52</v>
      </c>
      <c r="I85" s="126">
        <v>36</v>
      </c>
      <c r="J85" s="126">
        <v>80</v>
      </c>
      <c r="K85" s="126">
        <v>10</v>
      </c>
      <c r="L85" s="126">
        <f t="shared" si="1"/>
        <v>214</v>
      </c>
      <c r="M85" s="71"/>
    </row>
    <row r="86" spans="1:13" s="75" customFormat="1" ht="19.5" customHeight="1">
      <c r="A86" s="3">
        <v>75</v>
      </c>
      <c r="B86" s="3" t="s">
        <v>485</v>
      </c>
      <c r="C86" s="1" t="s">
        <v>165</v>
      </c>
      <c r="D86" s="17" t="s">
        <v>69</v>
      </c>
      <c r="E86" s="99" t="s">
        <v>166</v>
      </c>
      <c r="F86" s="11">
        <v>73</v>
      </c>
      <c r="G86" s="11">
        <v>78</v>
      </c>
      <c r="H86" s="11">
        <v>55</v>
      </c>
      <c r="I86" s="11">
        <v>45</v>
      </c>
      <c r="J86" s="11">
        <v>80</v>
      </c>
      <c r="K86" s="11">
        <v>20</v>
      </c>
      <c r="L86" s="11">
        <f t="shared" si="1"/>
        <v>245</v>
      </c>
      <c r="M86" s="1"/>
    </row>
    <row r="87" spans="1:13" s="75" customFormat="1" ht="19.5" customHeight="1">
      <c r="A87" s="3">
        <v>76</v>
      </c>
      <c r="B87" s="3" t="s">
        <v>486</v>
      </c>
      <c r="C87" s="1" t="s">
        <v>169</v>
      </c>
      <c r="D87" s="17" t="s">
        <v>170</v>
      </c>
      <c r="E87" s="99" t="s">
        <v>171</v>
      </c>
      <c r="F87" s="11">
        <v>34</v>
      </c>
      <c r="G87" s="11">
        <v>44</v>
      </c>
      <c r="H87" s="11">
        <v>31.5</v>
      </c>
      <c r="I87" s="11">
        <v>26</v>
      </c>
      <c r="J87" s="11">
        <v>80</v>
      </c>
      <c r="K87" s="29"/>
      <c r="L87" s="11">
        <f t="shared" si="1"/>
        <v>163.5</v>
      </c>
      <c r="M87" s="1"/>
    </row>
    <row r="88" spans="1:13" s="75" customFormat="1" ht="19.5" customHeight="1">
      <c r="A88" s="3">
        <v>77</v>
      </c>
      <c r="B88" s="3" t="s">
        <v>487</v>
      </c>
      <c r="C88" s="1" t="s">
        <v>177</v>
      </c>
      <c r="D88" s="17" t="s">
        <v>178</v>
      </c>
      <c r="E88" s="113" t="s">
        <v>631</v>
      </c>
      <c r="F88" s="11">
        <v>27</v>
      </c>
      <c r="G88" s="11">
        <v>58</v>
      </c>
      <c r="H88" s="11">
        <v>10</v>
      </c>
      <c r="I88" s="11">
        <v>27</v>
      </c>
      <c r="J88" s="11">
        <v>72</v>
      </c>
      <c r="K88" s="11">
        <v>20</v>
      </c>
      <c r="L88" s="11">
        <f t="shared" si="1"/>
        <v>156</v>
      </c>
      <c r="M88" s="1"/>
    </row>
    <row r="89" spans="1:13" s="75" customFormat="1" ht="19.5" customHeight="1">
      <c r="A89" s="3">
        <v>78</v>
      </c>
      <c r="B89" s="3" t="s">
        <v>488</v>
      </c>
      <c r="C89" s="1" t="s">
        <v>188</v>
      </c>
      <c r="D89" s="17" t="s">
        <v>189</v>
      </c>
      <c r="E89" s="99" t="s">
        <v>190</v>
      </c>
      <c r="F89" s="11">
        <v>21</v>
      </c>
      <c r="G89" s="11">
        <v>62</v>
      </c>
      <c r="H89" s="11">
        <v>40</v>
      </c>
      <c r="I89" s="11">
        <v>47</v>
      </c>
      <c r="J89" s="11">
        <v>80</v>
      </c>
      <c r="K89" s="29"/>
      <c r="L89" s="11">
        <f t="shared" si="1"/>
        <v>214</v>
      </c>
      <c r="M89" s="1"/>
    </row>
    <row r="90" spans="1:13" s="75" customFormat="1" ht="19.5" customHeight="1">
      <c r="A90" s="3">
        <v>79</v>
      </c>
      <c r="B90" s="3" t="s">
        <v>489</v>
      </c>
      <c r="C90" s="1" t="s">
        <v>199</v>
      </c>
      <c r="D90" s="17" t="s">
        <v>200</v>
      </c>
      <c r="E90" s="99" t="s">
        <v>201</v>
      </c>
      <c r="F90" s="11">
        <v>37</v>
      </c>
      <c r="G90" s="11">
        <v>72</v>
      </c>
      <c r="H90" s="11">
        <v>30.5</v>
      </c>
      <c r="I90" s="11">
        <v>34</v>
      </c>
      <c r="J90" s="11">
        <v>84</v>
      </c>
      <c r="K90" s="29"/>
      <c r="L90" s="11">
        <f t="shared" si="1"/>
        <v>182.5</v>
      </c>
      <c r="M90" s="1"/>
    </row>
    <row r="91" spans="1:13" s="75" customFormat="1" ht="19.5" customHeight="1">
      <c r="A91" s="3">
        <v>80</v>
      </c>
      <c r="B91" s="3" t="s">
        <v>490</v>
      </c>
      <c r="C91" s="30" t="s">
        <v>225</v>
      </c>
      <c r="D91" s="17" t="s">
        <v>226</v>
      </c>
      <c r="E91" s="113" t="s">
        <v>632</v>
      </c>
      <c r="F91" s="11">
        <v>27</v>
      </c>
      <c r="G91" s="11">
        <v>54</v>
      </c>
      <c r="H91" s="11">
        <v>51.5</v>
      </c>
      <c r="I91" s="11">
        <v>34</v>
      </c>
      <c r="J91" s="11">
        <v>88</v>
      </c>
      <c r="K91" s="11">
        <v>20</v>
      </c>
      <c r="L91" s="11">
        <f t="shared" si="1"/>
        <v>227.5</v>
      </c>
      <c r="M91" s="1"/>
    </row>
    <row r="92" spans="1:13" s="75" customFormat="1" ht="19.5" customHeight="1">
      <c r="A92" s="3">
        <v>81</v>
      </c>
      <c r="B92" s="3" t="s">
        <v>491</v>
      </c>
      <c r="C92" s="30" t="s">
        <v>218</v>
      </c>
      <c r="D92" s="17" t="s">
        <v>113</v>
      </c>
      <c r="E92" s="99" t="s">
        <v>219</v>
      </c>
      <c r="F92" s="11">
        <v>35</v>
      </c>
      <c r="G92" s="11">
        <v>62</v>
      </c>
      <c r="H92" s="11">
        <v>11.5</v>
      </c>
      <c r="I92" s="11">
        <v>28</v>
      </c>
      <c r="J92" s="11">
        <v>68</v>
      </c>
      <c r="K92" s="29"/>
      <c r="L92" s="11">
        <f t="shared" si="1"/>
        <v>135.5</v>
      </c>
      <c r="M92" s="1"/>
    </row>
    <row r="93" spans="1:13" s="75" customFormat="1" ht="19.5" customHeight="1">
      <c r="A93" s="3">
        <v>82</v>
      </c>
      <c r="B93" s="3" t="s">
        <v>492</v>
      </c>
      <c r="C93" s="30" t="s">
        <v>213</v>
      </c>
      <c r="D93" s="17" t="s">
        <v>214</v>
      </c>
      <c r="E93" s="113" t="s">
        <v>633</v>
      </c>
      <c r="F93" s="11">
        <v>50</v>
      </c>
      <c r="G93" s="11">
        <v>50</v>
      </c>
      <c r="H93" s="11">
        <v>26</v>
      </c>
      <c r="I93" s="11">
        <v>47</v>
      </c>
      <c r="J93" s="11">
        <v>68</v>
      </c>
      <c r="K93" s="29"/>
      <c r="L93" s="11">
        <f t="shared" si="1"/>
        <v>188</v>
      </c>
      <c r="M93" s="1"/>
    </row>
    <row r="94" spans="1:13" s="75" customFormat="1" ht="19.5" customHeight="1">
      <c r="A94" s="3">
        <v>83</v>
      </c>
      <c r="B94" s="3" t="s">
        <v>493</v>
      </c>
      <c r="C94" s="30" t="s">
        <v>211</v>
      </c>
      <c r="D94" s="17" t="s">
        <v>32</v>
      </c>
      <c r="E94" s="99" t="s">
        <v>212</v>
      </c>
      <c r="F94" s="11">
        <v>37</v>
      </c>
      <c r="G94" s="11">
        <v>62</v>
      </c>
      <c r="H94" s="11">
        <v>6.5</v>
      </c>
      <c r="I94" s="11">
        <v>33</v>
      </c>
      <c r="J94" s="11">
        <v>68</v>
      </c>
      <c r="K94" s="11">
        <v>10</v>
      </c>
      <c r="L94" s="11">
        <f t="shared" si="1"/>
        <v>150.5</v>
      </c>
      <c r="M94" s="1"/>
    </row>
    <row r="95" spans="1:13" s="75" customFormat="1" ht="19.5" customHeight="1">
      <c r="A95" s="3">
        <v>84</v>
      </c>
      <c r="B95" s="3" t="s">
        <v>494</v>
      </c>
      <c r="C95" s="30" t="s">
        <v>216</v>
      </c>
      <c r="D95" s="17" t="s">
        <v>217</v>
      </c>
      <c r="E95" s="113" t="s">
        <v>634</v>
      </c>
      <c r="F95" s="11">
        <v>59</v>
      </c>
      <c r="G95" s="11">
        <v>64</v>
      </c>
      <c r="H95" s="11">
        <v>31</v>
      </c>
      <c r="I95" s="11">
        <v>47</v>
      </c>
      <c r="J95" s="11">
        <v>76</v>
      </c>
      <c r="K95" s="29"/>
      <c r="L95" s="11">
        <f t="shared" si="1"/>
        <v>201</v>
      </c>
      <c r="M95" s="1"/>
    </row>
    <row r="96" spans="1:13" s="75" customFormat="1" ht="19.5" customHeight="1">
      <c r="A96" s="3">
        <v>85</v>
      </c>
      <c r="B96" s="3" t="s">
        <v>495</v>
      </c>
      <c r="C96" s="30" t="s">
        <v>222</v>
      </c>
      <c r="D96" s="17" t="s">
        <v>223</v>
      </c>
      <c r="E96" s="99" t="s">
        <v>224</v>
      </c>
      <c r="F96" s="11">
        <v>32</v>
      </c>
      <c r="G96" s="11">
        <v>58</v>
      </c>
      <c r="H96" s="11">
        <v>6</v>
      </c>
      <c r="I96" s="11">
        <v>33</v>
      </c>
      <c r="J96" s="11">
        <v>76</v>
      </c>
      <c r="K96" s="11">
        <v>20</v>
      </c>
      <c r="L96" s="11">
        <f aca="true" t="shared" si="2" ref="L96:L128">(H96+(I96*2)+J96+K96)</f>
        <v>168</v>
      </c>
      <c r="M96" s="1"/>
    </row>
    <row r="97" spans="1:13" s="75" customFormat="1" ht="19.5" customHeight="1">
      <c r="A97" s="3">
        <v>86</v>
      </c>
      <c r="B97" s="3" t="s">
        <v>496</v>
      </c>
      <c r="C97" s="30" t="s">
        <v>592</v>
      </c>
      <c r="D97" s="17" t="s">
        <v>588</v>
      </c>
      <c r="E97" s="113" t="s">
        <v>635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29"/>
      <c r="L97" s="11">
        <f t="shared" si="2"/>
        <v>0</v>
      </c>
      <c r="M97" s="71" t="s">
        <v>617</v>
      </c>
    </row>
    <row r="98" spans="1:13" s="75" customFormat="1" ht="19.5" customHeight="1">
      <c r="A98" s="3">
        <v>87</v>
      </c>
      <c r="B98" s="3" t="s">
        <v>497</v>
      </c>
      <c r="C98" s="1" t="s">
        <v>191</v>
      </c>
      <c r="D98" s="17" t="s">
        <v>192</v>
      </c>
      <c r="E98" s="99" t="s">
        <v>193</v>
      </c>
      <c r="F98" s="11">
        <v>59</v>
      </c>
      <c r="G98" s="11">
        <v>78</v>
      </c>
      <c r="H98" s="11">
        <v>24</v>
      </c>
      <c r="I98" s="11">
        <v>47</v>
      </c>
      <c r="J98" s="11">
        <v>68</v>
      </c>
      <c r="K98" s="29"/>
      <c r="L98" s="11">
        <f t="shared" si="2"/>
        <v>186</v>
      </c>
      <c r="M98" s="1"/>
    </row>
    <row r="99" spans="1:13" s="75" customFormat="1" ht="19.5" customHeight="1">
      <c r="A99" s="3">
        <v>88</v>
      </c>
      <c r="B99" s="3" t="s">
        <v>498</v>
      </c>
      <c r="C99" s="1" t="s">
        <v>174</v>
      </c>
      <c r="D99" s="17" t="s">
        <v>175</v>
      </c>
      <c r="E99" s="99" t="s">
        <v>176</v>
      </c>
      <c r="F99" s="11">
        <v>35</v>
      </c>
      <c r="G99" s="11">
        <v>66</v>
      </c>
      <c r="H99" s="11">
        <v>7.5</v>
      </c>
      <c r="I99" s="11">
        <v>28</v>
      </c>
      <c r="J99" s="11">
        <v>52</v>
      </c>
      <c r="K99" s="29"/>
      <c r="L99" s="11">
        <f t="shared" si="2"/>
        <v>115.5</v>
      </c>
      <c r="M99" s="1"/>
    </row>
    <row r="100" spans="1:13" s="75" customFormat="1" ht="19.5" customHeight="1">
      <c r="A100" s="3">
        <v>89</v>
      </c>
      <c r="B100" s="3" t="s">
        <v>499</v>
      </c>
      <c r="C100" s="1" t="s">
        <v>121</v>
      </c>
      <c r="D100" s="17" t="s">
        <v>589</v>
      </c>
      <c r="E100" s="99" t="s">
        <v>636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9"/>
      <c r="L100" s="11">
        <f t="shared" si="2"/>
        <v>0</v>
      </c>
      <c r="M100" s="63" t="s">
        <v>617</v>
      </c>
    </row>
    <row r="101" spans="1:13" s="74" customFormat="1" ht="19.5" customHeight="1">
      <c r="A101" s="2">
        <v>90</v>
      </c>
      <c r="B101" s="2" t="s">
        <v>500</v>
      </c>
      <c r="C101" s="71" t="s">
        <v>162</v>
      </c>
      <c r="D101" s="22" t="s">
        <v>163</v>
      </c>
      <c r="E101" s="134" t="s">
        <v>164</v>
      </c>
      <c r="F101" s="126" t="s">
        <v>291</v>
      </c>
      <c r="G101" s="126">
        <v>58</v>
      </c>
      <c r="H101" s="76">
        <v>70</v>
      </c>
      <c r="I101" s="126">
        <v>33</v>
      </c>
      <c r="J101" s="126">
        <v>80</v>
      </c>
      <c r="K101" s="126">
        <v>20</v>
      </c>
      <c r="L101" s="126">
        <f t="shared" si="2"/>
        <v>236</v>
      </c>
      <c r="M101" s="71"/>
    </row>
    <row r="102" spans="1:13" s="75" customFormat="1" ht="19.5" customHeight="1">
      <c r="A102" s="3">
        <v>91</v>
      </c>
      <c r="B102" s="3" t="s">
        <v>501</v>
      </c>
      <c r="C102" s="1" t="s">
        <v>241</v>
      </c>
      <c r="D102" s="17" t="s">
        <v>242</v>
      </c>
      <c r="E102" s="99" t="s">
        <v>637</v>
      </c>
      <c r="F102" s="11">
        <v>27</v>
      </c>
      <c r="G102" s="11">
        <v>40</v>
      </c>
      <c r="H102" s="11">
        <v>15</v>
      </c>
      <c r="I102" s="11">
        <v>35</v>
      </c>
      <c r="J102" s="11">
        <v>40</v>
      </c>
      <c r="K102" s="29"/>
      <c r="L102" s="11">
        <f t="shared" si="2"/>
        <v>125</v>
      </c>
      <c r="M102" s="1"/>
    </row>
    <row r="103" spans="1:13" s="75" customFormat="1" ht="19.5" customHeight="1">
      <c r="A103" s="3">
        <v>92</v>
      </c>
      <c r="B103" s="3" t="s">
        <v>502</v>
      </c>
      <c r="C103" s="1" t="s">
        <v>581</v>
      </c>
      <c r="D103" s="17" t="s">
        <v>31</v>
      </c>
      <c r="E103" s="99">
        <v>33894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29"/>
      <c r="L103" s="11">
        <f t="shared" si="2"/>
        <v>0</v>
      </c>
      <c r="M103" s="71" t="s">
        <v>617</v>
      </c>
    </row>
    <row r="104" spans="1:13" s="75" customFormat="1" ht="19.5" customHeight="1">
      <c r="A104" s="3">
        <v>93</v>
      </c>
      <c r="B104" s="3" t="s">
        <v>503</v>
      </c>
      <c r="C104" s="1" t="s">
        <v>582</v>
      </c>
      <c r="D104" s="17" t="s">
        <v>233</v>
      </c>
      <c r="E104" s="113" t="s">
        <v>638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29"/>
      <c r="L104" s="11">
        <f t="shared" si="2"/>
        <v>0</v>
      </c>
      <c r="M104" s="71" t="s">
        <v>617</v>
      </c>
    </row>
    <row r="105" spans="1:13" s="75" customFormat="1" ht="19.5" customHeight="1">
      <c r="A105" s="3">
        <v>94</v>
      </c>
      <c r="B105" s="3" t="s">
        <v>504</v>
      </c>
      <c r="C105" s="81" t="s">
        <v>294</v>
      </c>
      <c r="D105" s="82" t="s">
        <v>243</v>
      </c>
      <c r="E105" s="99">
        <v>33237</v>
      </c>
      <c r="F105" s="11" t="s">
        <v>287</v>
      </c>
      <c r="G105" s="11">
        <v>62</v>
      </c>
      <c r="H105" s="11">
        <v>36.5</v>
      </c>
      <c r="I105" s="11">
        <v>28</v>
      </c>
      <c r="J105" s="11">
        <v>76</v>
      </c>
      <c r="K105" s="11">
        <v>20</v>
      </c>
      <c r="L105" s="11">
        <f t="shared" si="2"/>
        <v>188.5</v>
      </c>
      <c r="M105" s="1"/>
    </row>
    <row r="106" spans="1:13" s="75" customFormat="1" ht="19.5" customHeight="1">
      <c r="A106" s="3">
        <v>95</v>
      </c>
      <c r="B106" s="3" t="s">
        <v>505</v>
      </c>
      <c r="C106" s="1" t="s">
        <v>244</v>
      </c>
      <c r="D106" s="29" t="s">
        <v>245</v>
      </c>
      <c r="E106" s="113" t="s">
        <v>639</v>
      </c>
      <c r="F106" s="11">
        <v>51</v>
      </c>
      <c r="G106" s="11">
        <v>62</v>
      </c>
      <c r="H106" s="11">
        <v>18.5</v>
      </c>
      <c r="I106" s="11">
        <v>51</v>
      </c>
      <c r="J106" s="11">
        <v>76</v>
      </c>
      <c r="K106" s="29"/>
      <c r="L106" s="11">
        <f t="shared" si="2"/>
        <v>196.5</v>
      </c>
      <c r="M106" s="1"/>
    </row>
    <row r="107" spans="1:13" s="75" customFormat="1" ht="21.75" customHeight="1">
      <c r="A107" s="3">
        <v>96</v>
      </c>
      <c r="B107" s="3" t="s">
        <v>506</v>
      </c>
      <c r="C107" s="1" t="s">
        <v>246</v>
      </c>
      <c r="D107" s="29" t="s">
        <v>247</v>
      </c>
      <c r="E107" s="113" t="s">
        <v>633</v>
      </c>
      <c r="F107" s="11">
        <v>28</v>
      </c>
      <c r="G107" s="11">
        <v>54</v>
      </c>
      <c r="H107" s="11">
        <v>41</v>
      </c>
      <c r="I107" s="11">
        <v>38</v>
      </c>
      <c r="J107" s="11">
        <v>100</v>
      </c>
      <c r="K107" s="29"/>
      <c r="L107" s="11">
        <f t="shared" si="2"/>
        <v>217</v>
      </c>
      <c r="M107" s="121" t="s">
        <v>693</v>
      </c>
    </row>
    <row r="108" spans="1:13" s="75" customFormat="1" ht="19.5" customHeight="1">
      <c r="A108" s="3">
        <v>97</v>
      </c>
      <c r="B108" s="3" t="s">
        <v>507</v>
      </c>
      <c r="C108" s="1" t="s">
        <v>230</v>
      </c>
      <c r="D108" s="29" t="s">
        <v>231</v>
      </c>
      <c r="E108" s="99">
        <v>32367</v>
      </c>
      <c r="F108" s="11">
        <v>35</v>
      </c>
      <c r="G108" s="11">
        <v>60</v>
      </c>
      <c r="H108" s="11">
        <v>18.5</v>
      </c>
      <c r="I108" s="11">
        <v>37</v>
      </c>
      <c r="J108" s="11">
        <v>80</v>
      </c>
      <c r="K108" s="29"/>
      <c r="L108" s="11">
        <f t="shared" si="2"/>
        <v>172.5</v>
      </c>
      <c r="M108" s="1"/>
    </row>
    <row r="109" spans="1:13" s="75" customFormat="1" ht="19.5" customHeight="1">
      <c r="A109" s="3">
        <v>98</v>
      </c>
      <c r="B109" s="3" t="s">
        <v>508</v>
      </c>
      <c r="C109" s="1" t="s">
        <v>583</v>
      </c>
      <c r="D109" s="29" t="s">
        <v>115</v>
      </c>
      <c r="E109" s="99">
        <v>33145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29"/>
      <c r="L109" s="11">
        <f t="shared" si="2"/>
        <v>0</v>
      </c>
      <c r="M109" s="71" t="s">
        <v>617</v>
      </c>
    </row>
    <row r="110" spans="1:13" s="75" customFormat="1" ht="19.5" customHeight="1">
      <c r="A110" s="3">
        <v>99</v>
      </c>
      <c r="B110" s="3" t="s">
        <v>509</v>
      </c>
      <c r="C110" s="1" t="s">
        <v>248</v>
      </c>
      <c r="D110" s="29" t="s">
        <v>249</v>
      </c>
      <c r="E110" s="113" t="s">
        <v>640</v>
      </c>
      <c r="F110" s="11">
        <v>62</v>
      </c>
      <c r="G110" s="11">
        <v>62</v>
      </c>
      <c r="H110" s="11">
        <v>36</v>
      </c>
      <c r="I110" s="11">
        <v>33.5</v>
      </c>
      <c r="J110" s="11">
        <v>84</v>
      </c>
      <c r="K110" s="29"/>
      <c r="L110" s="11">
        <f t="shared" si="2"/>
        <v>187</v>
      </c>
      <c r="M110" s="1"/>
    </row>
    <row r="111" spans="1:13" s="75" customFormat="1" ht="19.5" customHeight="1">
      <c r="A111" s="3">
        <v>100</v>
      </c>
      <c r="B111" s="3" t="s">
        <v>510</v>
      </c>
      <c r="C111" s="81" t="s">
        <v>169</v>
      </c>
      <c r="D111" s="29" t="s">
        <v>250</v>
      </c>
      <c r="E111" s="99">
        <v>32405</v>
      </c>
      <c r="F111" s="11">
        <v>24</v>
      </c>
      <c r="G111" s="11">
        <v>66</v>
      </c>
      <c r="H111" s="11">
        <v>30.5</v>
      </c>
      <c r="I111" s="11">
        <v>41</v>
      </c>
      <c r="J111" s="11">
        <v>72</v>
      </c>
      <c r="K111" s="29"/>
      <c r="L111" s="11">
        <f t="shared" si="2"/>
        <v>184.5</v>
      </c>
      <c r="M111" s="1"/>
    </row>
    <row r="112" spans="1:13" s="75" customFormat="1" ht="19.5" customHeight="1">
      <c r="A112" s="3">
        <v>101</v>
      </c>
      <c r="B112" s="3" t="s">
        <v>511</v>
      </c>
      <c r="C112" s="81" t="s">
        <v>251</v>
      </c>
      <c r="D112" s="18" t="s">
        <v>252</v>
      </c>
      <c r="E112" s="99">
        <v>31038</v>
      </c>
      <c r="F112" s="11">
        <v>28</v>
      </c>
      <c r="G112" s="11">
        <v>42</v>
      </c>
      <c r="H112" s="11">
        <v>7.5</v>
      </c>
      <c r="I112" s="11">
        <v>28</v>
      </c>
      <c r="J112" s="11">
        <v>44</v>
      </c>
      <c r="K112" s="29"/>
      <c r="L112" s="11">
        <f t="shared" si="2"/>
        <v>107.5</v>
      </c>
      <c r="M112" s="1"/>
    </row>
    <row r="113" spans="1:13" s="75" customFormat="1" ht="19.5" customHeight="1">
      <c r="A113" s="3">
        <v>102</v>
      </c>
      <c r="B113" s="3" t="s">
        <v>512</v>
      </c>
      <c r="C113" s="1" t="s">
        <v>26</v>
      </c>
      <c r="D113" s="18" t="s">
        <v>58</v>
      </c>
      <c r="E113" s="99">
        <v>32459</v>
      </c>
      <c r="F113" s="11">
        <v>36</v>
      </c>
      <c r="G113" s="11">
        <v>30</v>
      </c>
      <c r="H113" s="11">
        <v>10</v>
      </c>
      <c r="I113" s="11">
        <v>27</v>
      </c>
      <c r="J113" s="11">
        <v>56</v>
      </c>
      <c r="K113" s="29"/>
      <c r="L113" s="11">
        <f t="shared" si="2"/>
        <v>120</v>
      </c>
      <c r="M113" s="1"/>
    </row>
    <row r="114" spans="1:13" s="75" customFormat="1" ht="26.25" customHeight="1">
      <c r="A114" s="3">
        <v>103</v>
      </c>
      <c r="B114" s="3" t="s">
        <v>513</v>
      </c>
      <c r="C114" s="1" t="s">
        <v>253</v>
      </c>
      <c r="D114" s="18" t="s">
        <v>254</v>
      </c>
      <c r="E114" s="99">
        <v>32307</v>
      </c>
      <c r="F114" s="11">
        <v>25</v>
      </c>
      <c r="G114" s="11">
        <v>50</v>
      </c>
      <c r="H114" s="11">
        <v>24</v>
      </c>
      <c r="I114" s="11">
        <v>43</v>
      </c>
      <c r="J114" s="11">
        <v>64</v>
      </c>
      <c r="K114" s="29"/>
      <c r="L114" s="11">
        <f t="shared" si="2"/>
        <v>174</v>
      </c>
      <c r="M114" s="121" t="s">
        <v>693</v>
      </c>
    </row>
    <row r="115" spans="1:13" s="75" customFormat="1" ht="14.25" customHeight="1">
      <c r="A115" s="3">
        <v>104</v>
      </c>
      <c r="B115" s="3" t="s">
        <v>514</v>
      </c>
      <c r="C115" s="1" t="s">
        <v>255</v>
      </c>
      <c r="D115" s="18" t="s">
        <v>32</v>
      </c>
      <c r="E115" s="99">
        <v>32449</v>
      </c>
      <c r="F115" s="11">
        <v>32</v>
      </c>
      <c r="G115" s="11">
        <v>58</v>
      </c>
      <c r="H115" s="11">
        <v>20</v>
      </c>
      <c r="I115" s="11">
        <v>50</v>
      </c>
      <c r="J115" s="11">
        <v>80</v>
      </c>
      <c r="K115" s="29"/>
      <c r="L115" s="11">
        <f t="shared" si="2"/>
        <v>200</v>
      </c>
      <c r="M115" s="1"/>
    </row>
    <row r="116" spans="1:13" s="75" customFormat="1" ht="14.25" customHeight="1">
      <c r="A116" s="3">
        <v>105</v>
      </c>
      <c r="B116" s="3" t="s">
        <v>515</v>
      </c>
      <c r="C116" s="1" t="s">
        <v>235</v>
      </c>
      <c r="D116" s="18" t="s">
        <v>236</v>
      </c>
      <c r="E116" s="113" t="s">
        <v>639</v>
      </c>
      <c r="F116" s="11" t="s">
        <v>295</v>
      </c>
      <c r="G116" s="11">
        <v>74</v>
      </c>
      <c r="H116" s="11">
        <v>42</v>
      </c>
      <c r="I116" s="11">
        <v>37</v>
      </c>
      <c r="J116" s="11">
        <v>72</v>
      </c>
      <c r="K116" s="29"/>
      <c r="L116" s="11">
        <f t="shared" si="2"/>
        <v>188</v>
      </c>
      <c r="M116" s="1"/>
    </row>
    <row r="117" spans="1:13" s="75" customFormat="1" ht="14.25" customHeight="1">
      <c r="A117" s="3">
        <v>106</v>
      </c>
      <c r="B117" s="3" t="s">
        <v>516</v>
      </c>
      <c r="C117" s="1" t="s">
        <v>74</v>
      </c>
      <c r="D117" s="18" t="s">
        <v>256</v>
      </c>
      <c r="E117" s="113" t="s">
        <v>641</v>
      </c>
      <c r="F117" s="11">
        <v>40</v>
      </c>
      <c r="G117" s="11">
        <v>70</v>
      </c>
      <c r="H117" s="11">
        <v>31</v>
      </c>
      <c r="I117" s="11">
        <v>44</v>
      </c>
      <c r="J117" s="11">
        <v>60</v>
      </c>
      <c r="K117" s="11">
        <v>10</v>
      </c>
      <c r="L117" s="11">
        <f t="shared" si="2"/>
        <v>189</v>
      </c>
      <c r="M117" s="1"/>
    </row>
    <row r="118" spans="1:13" s="74" customFormat="1" ht="14.25" customHeight="1">
      <c r="A118" s="2">
        <v>107</v>
      </c>
      <c r="B118" s="2" t="s">
        <v>517</v>
      </c>
      <c r="C118" s="71" t="s">
        <v>232</v>
      </c>
      <c r="D118" s="23" t="s">
        <v>233</v>
      </c>
      <c r="E118" s="134">
        <v>32418</v>
      </c>
      <c r="F118" s="126">
        <v>40</v>
      </c>
      <c r="G118" s="126">
        <v>50</v>
      </c>
      <c r="H118" s="126">
        <v>50</v>
      </c>
      <c r="I118" s="126">
        <v>40</v>
      </c>
      <c r="J118" s="126">
        <v>64</v>
      </c>
      <c r="K118" s="72"/>
      <c r="L118" s="126">
        <f t="shared" si="2"/>
        <v>194</v>
      </c>
      <c r="M118" s="71"/>
    </row>
    <row r="119" spans="1:13" s="74" customFormat="1" ht="14.25" customHeight="1">
      <c r="A119" s="2">
        <v>108</v>
      </c>
      <c r="B119" s="2" t="s">
        <v>518</v>
      </c>
      <c r="C119" s="71" t="s">
        <v>234</v>
      </c>
      <c r="D119" s="23" t="s">
        <v>50</v>
      </c>
      <c r="E119" s="135" t="s">
        <v>642</v>
      </c>
      <c r="F119" s="126">
        <v>55</v>
      </c>
      <c r="G119" s="126">
        <v>54</v>
      </c>
      <c r="H119" s="126">
        <v>37.5</v>
      </c>
      <c r="I119" s="126">
        <v>40</v>
      </c>
      <c r="J119" s="126">
        <v>52</v>
      </c>
      <c r="K119" s="72"/>
      <c r="L119" s="126">
        <f t="shared" si="2"/>
        <v>169.5</v>
      </c>
      <c r="M119" s="71"/>
    </row>
    <row r="120" spans="1:13" s="75" customFormat="1" ht="14.25" customHeight="1">
      <c r="A120" s="3">
        <v>109</v>
      </c>
      <c r="B120" s="3" t="s">
        <v>519</v>
      </c>
      <c r="C120" s="1" t="s">
        <v>257</v>
      </c>
      <c r="D120" s="18" t="s">
        <v>258</v>
      </c>
      <c r="E120" s="99">
        <v>33135</v>
      </c>
      <c r="F120" s="11" t="s">
        <v>296</v>
      </c>
      <c r="G120" s="11">
        <v>86</v>
      </c>
      <c r="H120" s="11">
        <v>29.5</v>
      </c>
      <c r="I120" s="11">
        <v>35</v>
      </c>
      <c r="J120" s="11">
        <v>76</v>
      </c>
      <c r="K120" s="11">
        <v>20</v>
      </c>
      <c r="L120" s="11">
        <f t="shared" si="2"/>
        <v>195.5</v>
      </c>
      <c r="M120" s="1"/>
    </row>
    <row r="121" spans="1:13" s="75" customFormat="1" ht="14.25" customHeight="1">
      <c r="A121" s="3">
        <v>110</v>
      </c>
      <c r="B121" s="3" t="s">
        <v>520</v>
      </c>
      <c r="C121" s="1" t="s">
        <v>259</v>
      </c>
      <c r="D121" s="18" t="s">
        <v>260</v>
      </c>
      <c r="E121" s="113" t="s">
        <v>643</v>
      </c>
      <c r="F121" s="11">
        <v>25</v>
      </c>
      <c r="G121" s="11">
        <v>50</v>
      </c>
      <c r="H121" s="11">
        <v>41.5</v>
      </c>
      <c r="I121" s="11">
        <v>40</v>
      </c>
      <c r="J121" s="11">
        <v>84</v>
      </c>
      <c r="K121" s="29"/>
      <c r="L121" s="11">
        <f t="shared" si="2"/>
        <v>205.5</v>
      </c>
      <c r="M121" s="1"/>
    </row>
    <row r="122" spans="1:13" s="75" customFormat="1" ht="14.25" customHeight="1">
      <c r="A122" s="3">
        <v>111</v>
      </c>
      <c r="B122" s="3" t="s">
        <v>521</v>
      </c>
      <c r="C122" s="1" t="s">
        <v>261</v>
      </c>
      <c r="D122" s="18" t="s">
        <v>33</v>
      </c>
      <c r="E122" s="99">
        <v>31982</v>
      </c>
      <c r="F122" s="11">
        <v>35</v>
      </c>
      <c r="G122" s="11">
        <v>50</v>
      </c>
      <c r="H122" s="11">
        <v>6.5</v>
      </c>
      <c r="I122" s="11">
        <v>30</v>
      </c>
      <c r="J122" s="11">
        <v>68</v>
      </c>
      <c r="K122" s="11">
        <v>20</v>
      </c>
      <c r="L122" s="11">
        <f t="shared" si="2"/>
        <v>154.5</v>
      </c>
      <c r="M122" s="1"/>
    </row>
    <row r="123" spans="1:13" s="75" customFormat="1" ht="14.25" customHeight="1">
      <c r="A123" s="3">
        <v>112</v>
      </c>
      <c r="B123" s="3" t="s">
        <v>522</v>
      </c>
      <c r="C123" s="1" t="s">
        <v>237</v>
      </c>
      <c r="D123" s="18" t="s">
        <v>414</v>
      </c>
      <c r="E123" s="99">
        <v>32432</v>
      </c>
      <c r="F123" s="11" t="s">
        <v>299</v>
      </c>
      <c r="G123" s="11">
        <v>44</v>
      </c>
      <c r="H123" s="11">
        <v>39.5</v>
      </c>
      <c r="I123" s="11">
        <v>28</v>
      </c>
      <c r="J123" s="11">
        <v>56</v>
      </c>
      <c r="K123" s="29"/>
      <c r="L123" s="11">
        <f t="shared" si="2"/>
        <v>151.5</v>
      </c>
      <c r="M123" s="1"/>
    </row>
    <row r="124" spans="1:13" s="75" customFormat="1" ht="14.25" customHeight="1">
      <c r="A124" s="3">
        <v>113</v>
      </c>
      <c r="B124" s="3" t="s">
        <v>523</v>
      </c>
      <c r="C124" s="1" t="s">
        <v>262</v>
      </c>
      <c r="D124" s="18" t="s">
        <v>180</v>
      </c>
      <c r="E124" s="99">
        <v>33950</v>
      </c>
      <c r="F124" s="11">
        <v>76</v>
      </c>
      <c r="G124" s="11">
        <v>84</v>
      </c>
      <c r="H124" s="11">
        <v>90</v>
      </c>
      <c r="I124" s="11">
        <v>45</v>
      </c>
      <c r="J124" s="11">
        <v>100</v>
      </c>
      <c r="K124" s="29"/>
      <c r="L124" s="11">
        <f t="shared" si="2"/>
        <v>280</v>
      </c>
      <c r="M124" s="1"/>
    </row>
    <row r="125" spans="1:13" s="75" customFormat="1" ht="14.25" customHeight="1">
      <c r="A125" s="3">
        <v>114</v>
      </c>
      <c r="B125" s="3" t="s">
        <v>524</v>
      </c>
      <c r="C125" s="1" t="s">
        <v>593</v>
      </c>
      <c r="D125" s="18" t="s">
        <v>82</v>
      </c>
      <c r="E125" s="99">
        <v>33865</v>
      </c>
      <c r="F125" s="11">
        <v>51</v>
      </c>
      <c r="G125" s="11">
        <v>78</v>
      </c>
      <c r="H125" s="11">
        <v>38</v>
      </c>
      <c r="I125" s="11">
        <v>45</v>
      </c>
      <c r="J125" s="11">
        <v>84</v>
      </c>
      <c r="K125" s="29"/>
      <c r="L125" s="11">
        <f t="shared" si="2"/>
        <v>212</v>
      </c>
      <c r="M125" s="1"/>
    </row>
    <row r="126" spans="1:13" s="75" customFormat="1" ht="14.25" customHeight="1">
      <c r="A126" s="144" t="s">
        <v>615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6"/>
    </row>
    <row r="127" spans="1:13" s="75" customFormat="1" ht="14.25" customHeight="1">
      <c r="A127" s="3">
        <v>115</v>
      </c>
      <c r="B127" s="3" t="s">
        <v>525</v>
      </c>
      <c r="C127" s="1" t="s">
        <v>239</v>
      </c>
      <c r="D127" s="18" t="s">
        <v>240</v>
      </c>
      <c r="E127" s="99">
        <v>32426</v>
      </c>
      <c r="F127" s="11">
        <v>23</v>
      </c>
      <c r="G127" s="11">
        <v>36</v>
      </c>
      <c r="H127" s="11">
        <v>7.5</v>
      </c>
      <c r="I127" s="11">
        <v>32</v>
      </c>
      <c r="J127" s="11">
        <v>84</v>
      </c>
      <c r="K127" s="29"/>
      <c r="L127" s="11">
        <f t="shared" si="2"/>
        <v>155.5</v>
      </c>
      <c r="M127" s="1"/>
    </row>
    <row r="128" spans="1:13" s="75" customFormat="1" ht="14.25" customHeight="1">
      <c r="A128" s="3">
        <v>116</v>
      </c>
      <c r="B128" s="3" t="s">
        <v>526</v>
      </c>
      <c r="C128" s="1" t="s">
        <v>277</v>
      </c>
      <c r="D128" s="18" t="s">
        <v>263</v>
      </c>
      <c r="E128" s="113" t="s">
        <v>644</v>
      </c>
      <c r="F128" s="11" t="s">
        <v>298</v>
      </c>
      <c r="G128" s="11">
        <v>82</v>
      </c>
      <c r="H128" s="11">
        <v>71.5</v>
      </c>
      <c r="I128" s="11">
        <v>55</v>
      </c>
      <c r="J128" s="11">
        <v>96</v>
      </c>
      <c r="K128" s="29"/>
      <c r="L128" s="11">
        <f t="shared" si="2"/>
        <v>277.5</v>
      </c>
      <c r="M128" s="29"/>
    </row>
    <row r="129" spans="1:13" s="75" customFormat="1" ht="14.25" customHeight="1">
      <c r="A129" s="3">
        <v>117</v>
      </c>
      <c r="B129" s="3" t="s">
        <v>527</v>
      </c>
      <c r="C129" s="1" t="s">
        <v>264</v>
      </c>
      <c r="D129" s="18" t="s">
        <v>265</v>
      </c>
      <c r="E129" s="99">
        <v>31214</v>
      </c>
      <c r="F129" s="11">
        <v>71</v>
      </c>
      <c r="G129" s="11">
        <v>70</v>
      </c>
      <c r="H129" s="11">
        <v>58</v>
      </c>
      <c r="I129" s="11">
        <v>37</v>
      </c>
      <c r="J129" s="11">
        <v>84</v>
      </c>
      <c r="K129" s="29"/>
      <c r="L129" s="11">
        <f aca="true" t="shared" si="3" ref="L129:L140">(H129+(I129*2)+J129+K129)</f>
        <v>216</v>
      </c>
      <c r="M129" s="1"/>
    </row>
    <row r="130" spans="1:13" s="75" customFormat="1" ht="14.25" customHeight="1">
      <c r="A130" s="3">
        <v>118</v>
      </c>
      <c r="B130" s="3" t="s">
        <v>528</v>
      </c>
      <c r="C130" s="1" t="s">
        <v>584</v>
      </c>
      <c r="D130" s="18" t="s">
        <v>585</v>
      </c>
      <c r="E130" s="99">
        <v>33866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29"/>
      <c r="L130" s="11">
        <f t="shared" si="3"/>
        <v>0</v>
      </c>
      <c r="M130" s="71" t="s">
        <v>617</v>
      </c>
    </row>
    <row r="131" spans="1:13" s="75" customFormat="1" ht="14.25" customHeight="1">
      <c r="A131" s="3">
        <v>119</v>
      </c>
      <c r="B131" s="3" t="s">
        <v>529</v>
      </c>
      <c r="C131" s="30" t="s">
        <v>266</v>
      </c>
      <c r="D131" s="18" t="s">
        <v>267</v>
      </c>
      <c r="E131" s="99">
        <v>31578</v>
      </c>
      <c r="F131" s="11">
        <v>32</v>
      </c>
      <c r="G131" s="11">
        <v>40</v>
      </c>
      <c r="H131" s="11">
        <v>50</v>
      </c>
      <c r="I131" s="11">
        <v>26</v>
      </c>
      <c r="J131" s="11">
        <v>68</v>
      </c>
      <c r="K131" s="29"/>
      <c r="L131" s="11">
        <f t="shared" si="3"/>
        <v>170</v>
      </c>
      <c r="M131" s="1"/>
    </row>
    <row r="132" spans="1:13" s="75" customFormat="1" ht="14.25" customHeight="1">
      <c r="A132" s="3">
        <v>120</v>
      </c>
      <c r="B132" s="3" t="s">
        <v>530</v>
      </c>
      <c r="C132" s="1" t="s">
        <v>268</v>
      </c>
      <c r="D132" s="18" t="s">
        <v>269</v>
      </c>
      <c r="E132" s="113" t="s">
        <v>645</v>
      </c>
      <c r="F132" s="11">
        <v>35</v>
      </c>
      <c r="G132" s="11">
        <v>56</v>
      </c>
      <c r="H132" s="11">
        <v>18.5</v>
      </c>
      <c r="I132" s="11">
        <v>32</v>
      </c>
      <c r="J132" s="11">
        <v>92</v>
      </c>
      <c r="K132" s="29"/>
      <c r="L132" s="11">
        <f t="shared" si="3"/>
        <v>174.5</v>
      </c>
      <c r="M132" s="1"/>
    </row>
    <row r="133" spans="1:13" s="75" customFormat="1" ht="14.25" customHeight="1">
      <c r="A133" s="3">
        <v>121</v>
      </c>
      <c r="B133" s="3" t="s">
        <v>577</v>
      </c>
      <c r="C133" s="1" t="s">
        <v>238</v>
      </c>
      <c r="D133" s="18" t="s">
        <v>185</v>
      </c>
      <c r="E133" s="113" t="s">
        <v>646</v>
      </c>
      <c r="F133" s="11">
        <v>60</v>
      </c>
      <c r="G133" s="11">
        <v>80</v>
      </c>
      <c r="H133" s="11">
        <v>27.5</v>
      </c>
      <c r="I133" s="11">
        <v>50</v>
      </c>
      <c r="J133" s="11">
        <v>84</v>
      </c>
      <c r="K133" s="29"/>
      <c r="L133" s="11">
        <f t="shared" si="3"/>
        <v>211.5</v>
      </c>
      <c r="M133" s="1"/>
    </row>
    <row r="134" spans="1:13" s="75" customFormat="1" ht="14.25" customHeight="1">
      <c r="A134" s="3">
        <v>122</v>
      </c>
      <c r="B134" s="3" t="s">
        <v>578</v>
      </c>
      <c r="C134" s="1" t="s">
        <v>694</v>
      </c>
      <c r="D134" s="18" t="s">
        <v>19</v>
      </c>
      <c r="E134" s="113" t="s">
        <v>647</v>
      </c>
      <c r="F134" s="11">
        <v>40</v>
      </c>
      <c r="G134" s="11">
        <v>50</v>
      </c>
      <c r="H134" s="11">
        <v>32.5</v>
      </c>
      <c r="I134" s="11">
        <v>8</v>
      </c>
      <c r="J134" s="11">
        <v>64</v>
      </c>
      <c r="K134" s="29"/>
      <c r="L134" s="11">
        <f t="shared" si="3"/>
        <v>112.5</v>
      </c>
      <c r="M134" s="1"/>
    </row>
    <row r="135" spans="1:13" s="75" customFormat="1" ht="14.25" customHeight="1">
      <c r="A135" s="3">
        <v>123</v>
      </c>
      <c r="B135" s="3" t="s">
        <v>575</v>
      </c>
      <c r="C135" s="1" t="s">
        <v>270</v>
      </c>
      <c r="D135" s="18" t="s">
        <v>271</v>
      </c>
      <c r="E135" s="113" t="s">
        <v>648</v>
      </c>
      <c r="F135" s="11" t="s">
        <v>297</v>
      </c>
      <c r="G135" s="11">
        <v>34</v>
      </c>
      <c r="H135" s="11">
        <v>30</v>
      </c>
      <c r="I135" s="11">
        <v>41</v>
      </c>
      <c r="J135" s="11">
        <v>84</v>
      </c>
      <c r="K135" s="29"/>
      <c r="L135" s="11">
        <f t="shared" si="3"/>
        <v>196</v>
      </c>
      <c r="M135" s="1"/>
    </row>
    <row r="136" spans="1:13" s="75" customFormat="1" ht="14.25" customHeight="1">
      <c r="A136" s="3">
        <v>124</v>
      </c>
      <c r="B136" s="3" t="s">
        <v>574</v>
      </c>
      <c r="C136" s="1" t="s">
        <v>272</v>
      </c>
      <c r="D136" s="18" t="s">
        <v>223</v>
      </c>
      <c r="E136" s="99">
        <v>32492</v>
      </c>
      <c r="F136" s="11">
        <v>34</v>
      </c>
      <c r="G136" s="11">
        <v>42</v>
      </c>
      <c r="H136" s="11">
        <v>25</v>
      </c>
      <c r="I136" s="11">
        <v>38</v>
      </c>
      <c r="J136" s="11">
        <v>92</v>
      </c>
      <c r="K136" s="29"/>
      <c r="L136" s="11">
        <f t="shared" si="3"/>
        <v>193</v>
      </c>
      <c r="M136" s="1"/>
    </row>
    <row r="137" spans="1:13" s="74" customFormat="1" ht="14.25" customHeight="1">
      <c r="A137" s="2">
        <v>125</v>
      </c>
      <c r="B137" s="2" t="s">
        <v>580</v>
      </c>
      <c r="C137" s="71" t="s">
        <v>273</v>
      </c>
      <c r="D137" s="23" t="s">
        <v>258</v>
      </c>
      <c r="E137" s="134">
        <v>32116</v>
      </c>
      <c r="F137" s="126">
        <v>21</v>
      </c>
      <c r="G137" s="126">
        <v>24</v>
      </c>
      <c r="H137" s="126">
        <v>37</v>
      </c>
      <c r="I137" s="126">
        <v>20</v>
      </c>
      <c r="J137" s="126">
        <v>68</v>
      </c>
      <c r="K137" s="72"/>
      <c r="L137" s="126">
        <f t="shared" si="3"/>
        <v>145</v>
      </c>
      <c r="M137" s="71"/>
    </row>
    <row r="138" spans="1:13" s="75" customFormat="1" ht="14.25" customHeight="1">
      <c r="A138" s="3">
        <v>126</v>
      </c>
      <c r="B138" s="3" t="s">
        <v>573</v>
      </c>
      <c r="C138" s="29" t="s">
        <v>274</v>
      </c>
      <c r="D138" s="18" t="s">
        <v>275</v>
      </c>
      <c r="E138" s="113" t="s">
        <v>649</v>
      </c>
      <c r="F138" s="11">
        <v>62</v>
      </c>
      <c r="G138" s="11">
        <v>84</v>
      </c>
      <c r="H138" s="11">
        <v>62</v>
      </c>
      <c r="I138" s="11">
        <v>42</v>
      </c>
      <c r="J138" s="11">
        <v>92</v>
      </c>
      <c r="K138" s="29"/>
      <c r="L138" s="11">
        <f t="shared" si="3"/>
        <v>238</v>
      </c>
      <c r="M138" s="1"/>
    </row>
    <row r="139" spans="1:13" s="74" customFormat="1" ht="14.25" customHeight="1">
      <c r="A139" s="2">
        <v>127</v>
      </c>
      <c r="B139" s="2" t="s">
        <v>579</v>
      </c>
      <c r="C139" s="72" t="s">
        <v>121</v>
      </c>
      <c r="D139" s="23" t="s">
        <v>185</v>
      </c>
      <c r="E139" s="135" t="s">
        <v>650</v>
      </c>
      <c r="F139" s="126">
        <v>50</v>
      </c>
      <c r="G139" s="126">
        <v>56</v>
      </c>
      <c r="H139" s="126">
        <v>57.5</v>
      </c>
      <c r="I139" s="126">
        <v>22</v>
      </c>
      <c r="J139" s="126">
        <v>92</v>
      </c>
      <c r="K139" s="72"/>
      <c r="L139" s="126">
        <f t="shared" si="3"/>
        <v>193.5</v>
      </c>
      <c r="M139" s="71"/>
    </row>
    <row r="140" spans="1:13" s="75" customFormat="1" ht="14.25" customHeight="1">
      <c r="A140" s="3">
        <v>128</v>
      </c>
      <c r="B140" s="3" t="s">
        <v>576</v>
      </c>
      <c r="C140" s="29" t="s">
        <v>276</v>
      </c>
      <c r="D140" s="18" t="s">
        <v>275</v>
      </c>
      <c r="E140" s="99">
        <v>32791</v>
      </c>
      <c r="F140" s="11">
        <v>35</v>
      </c>
      <c r="G140" s="11">
        <v>64</v>
      </c>
      <c r="H140" s="11">
        <v>46.5</v>
      </c>
      <c r="I140" s="11">
        <v>50</v>
      </c>
      <c r="J140" s="11">
        <v>80</v>
      </c>
      <c r="K140" s="29"/>
      <c r="L140" s="11">
        <f t="shared" si="3"/>
        <v>226.5</v>
      </c>
      <c r="M140" s="1"/>
    </row>
    <row r="141" spans="5:12" s="75" customFormat="1" ht="4.5" customHeight="1">
      <c r="E141" s="101"/>
      <c r="F141" s="83"/>
      <c r="G141" s="83"/>
      <c r="H141" s="83"/>
      <c r="J141" s="83"/>
      <c r="L141" s="83"/>
    </row>
    <row r="142" spans="1:10" s="65" customFormat="1" ht="18">
      <c r="A142" s="64"/>
      <c r="B142" s="138" t="s">
        <v>698</v>
      </c>
      <c r="C142" s="138"/>
      <c r="D142" s="138"/>
      <c r="E142" s="138"/>
      <c r="F142" s="138"/>
      <c r="G142" s="138"/>
      <c r="H142" s="138"/>
      <c r="I142" s="138"/>
      <c r="J142" s="138"/>
    </row>
    <row r="143" spans="1:10" s="65" customFormat="1" ht="18">
      <c r="A143" s="64"/>
      <c r="B143" s="138" t="s">
        <v>699</v>
      </c>
      <c r="C143" s="138"/>
      <c r="D143" s="138"/>
      <c r="E143" s="138"/>
      <c r="F143" s="138"/>
      <c r="G143" s="138"/>
      <c r="H143" s="138"/>
      <c r="I143" s="138"/>
      <c r="J143" s="64"/>
    </row>
    <row r="144" spans="5:14" s="75" customFormat="1" ht="12.75" customHeight="1">
      <c r="E144" s="101"/>
      <c r="F144" s="83"/>
      <c r="G144" s="83"/>
      <c r="H144" s="159" t="s">
        <v>700</v>
      </c>
      <c r="I144" s="159"/>
      <c r="J144" s="159"/>
      <c r="K144" s="159"/>
      <c r="L144" s="159"/>
      <c r="M144" s="159"/>
      <c r="N144" s="159"/>
    </row>
    <row r="145" spans="1:13" s="65" customFormat="1" ht="17.25">
      <c r="A145" s="64"/>
      <c r="B145" s="161" t="s">
        <v>596</v>
      </c>
      <c r="C145" s="161"/>
      <c r="D145" s="161"/>
      <c r="E145" s="161"/>
      <c r="F145" s="161"/>
      <c r="G145" s="161"/>
      <c r="H145" s="161" t="s">
        <v>594</v>
      </c>
      <c r="I145" s="161"/>
      <c r="J145" s="161"/>
      <c r="K145" s="161"/>
      <c r="L145" s="161"/>
      <c r="M145" s="161"/>
    </row>
    <row r="146" spans="1:10" s="65" customFormat="1" ht="17.25">
      <c r="A146" s="64"/>
      <c r="E146" s="102"/>
      <c r="F146" s="64"/>
      <c r="G146" s="64"/>
      <c r="H146" s="64"/>
      <c r="J146" s="64"/>
    </row>
    <row r="147" spans="1:10" s="65" customFormat="1" ht="17.25">
      <c r="A147" s="64"/>
      <c r="E147" s="102"/>
      <c r="F147" s="64"/>
      <c r="G147" s="64"/>
      <c r="H147" s="64"/>
      <c r="J147" s="64"/>
    </row>
    <row r="148" spans="1:10" s="65" customFormat="1" ht="17.25">
      <c r="A148" s="64"/>
      <c r="E148" s="102"/>
      <c r="F148" s="64"/>
      <c r="G148" s="64"/>
      <c r="H148" s="64"/>
      <c r="J148" s="64"/>
    </row>
    <row r="149" spans="1:10" s="65" customFormat="1" ht="17.25">
      <c r="A149" s="64"/>
      <c r="E149" s="102"/>
      <c r="F149" s="64"/>
      <c r="G149" s="64"/>
      <c r="H149" s="64"/>
      <c r="J149" s="64"/>
    </row>
    <row r="150" spans="1:10" s="65" customFormat="1" ht="17.25">
      <c r="A150" s="64"/>
      <c r="E150" s="102"/>
      <c r="F150" s="64"/>
      <c r="G150" s="64"/>
      <c r="H150" s="64"/>
      <c r="J150" s="64"/>
    </row>
    <row r="151" spans="1:13" s="65" customFormat="1" ht="17.25">
      <c r="A151" s="64"/>
      <c r="B151" s="161" t="s">
        <v>597</v>
      </c>
      <c r="C151" s="161"/>
      <c r="D151" s="161"/>
      <c r="E151" s="161"/>
      <c r="F151" s="161"/>
      <c r="G151" s="161"/>
      <c r="H151" s="161" t="s">
        <v>595</v>
      </c>
      <c r="I151" s="161"/>
      <c r="J151" s="161"/>
      <c r="K151" s="161"/>
      <c r="L151" s="161"/>
      <c r="M151" s="161"/>
    </row>
    <row r="152" spans="5:12" s="75" customFormat="1" ht="12.75">
      <c r="E152" s="101"/>
      <c r="F152" s="83"/>
      <c r="G152" s="83"/>
      <c r="H152" s="83"/>
      <c r="J152" s="83"/>
      <c r="L152" s="83"/>
    </row>
    <row r="153" spans="5:12" s="75" customFormat="1" ht="12.75">
      <c r="E153" s="101"/>
      <c r="F153" s="83"/>
      <c r="G153" s="83"/>
      <c r="H153" s="83"/>
      <c r="J153" s="83"/>
      <c r="L153" s="83"/>
    </row>
    <row r="154" spans="5:12" s="75" customFormat="1" ht="12.75">
      <c r="E154" s="101"/>
      <c r="F154" s="83"/>
      <c r="G154" s="83"/>
      <c r="H154" s="83"/>
      <c r="J154" s="83"/>
      <c r="L154" s="83"/>
    </row>
    <row r="155" spans="5:12" s="75" customFormat="1" ht="12.75">
      <c r="E155" s="101"/>
      <c r="F155" s="83"/>
      <c r="G155" s="83"/>
      <c r="H155" s="83"/>
      <c r="J155" s="83"/>
      <c r="L155" s="83"/>
    </row>
    <row r="156" spans="5:12" s="75" customFormat="1" ht="12.75">
      <c r="E156" s="101"/>
      <c r="F156" s="83"/>
      <c r="G156" s="83"/>
      <c r="H156" s="83"/>
      <c r="J156" s="83"/>
      <c r="L156" s="83"/>
    </row>
    <row r="157" spans="5:12" s="75" customFormat="1" ht="12.75">
      <c r="E157" s="101"/>
      <c r="F157" s="83"/>
      <c r="G157" s="83"/>
      <c r="H157" s="83"/>
      <c r="J157" s="83"/>
      <c r="L157" s="83"/>
    </row>
    <row r="158" spans="5:12" s="75" customFormat="1" ht="12.75">
      <c r="E158" s="101"/>
      <c r="F158" s="83"/>
      <c r="G158" s="83"/>
      <c r="H158" s="83"/>
      <c r="J158" s="83"/>
      <c r="L158" s="83"/>
    </row>
    <row r="159" spans="5:12" s="75" customFormat="1" ht="12.75">
      <c r="E159" s="101"/>
      <c r="F159" s="83"/>
      <c r="G159" s="83"/>
      <c r="H159" s="83"/>
      <c r="J159" s="83"/>
      <c r="L159" s="83"/>
    </row>
    <row r="160" spans="5:12" s="75" customFormat="1" ht="12.75">
      <c r="E160" s="101"/>
      <c r="F160" s="83"/>
      <c r="G160" s="83"/>
      <c r="H160" s="83"/>
      <c r="J160" s="83"/>
      <c r="L160" s="83"/>
    </row>
    <row r="161" spans="5:12" s="75" customFormat="1" ht="12.75">
      <c r="E161" s="101"/>
      <c r="F161" s="83"/>
      <c r="G161" s="83"/>
      <c r="H161" s="83"/>
      <c r="J161" s="83"/>
      <c r="L161" s="83"/>
    </row>
    <row r="162" spans="5:12" s="75" customFormat="1" ht="12.75">
      <c r="E162" s="101"/>
      <c r="F162" s="83"/>
      <c r="G162" s="83"/>
      <c r="H162" s="83"/>
      <c r="J162" s="83"/>
      <c r="L162" s="83"/>
    </row>
    <row r="163" spans="5:12" s="75" customFormat="1" ht="12.75">
      <c r="E163" s="101"/>
      <c r="F163" s="83"/>
      <c r="G163" s="83"/>
      <c r="H163" s="83"/>
      <c r="J163" s="83"/>
      <c r="L163" s="83"/>
    </row>
    <row r="164" spans="5:12" s="75" customFormat="1" ht="12.75">
      <c r="E164" s="101"/>
      <c r="F164" s="83"/>
      <c r="G164" s="83"/>
      <c r="H164" s="83"/>
      <c r="J164" s="83"/>
      <c r="L164" s="83"/>
    </row>
    <row r="165" spans="5:12" s="75" customFormat="1" ht="12.75">
      <c r="E165" s="101"/>
      <c r="F165" s="83"/>
      <c r="G165" s="83"/>
      <c r="H165" s="83"/>
      <c r="J165" s="83"/>
      <c r="L165" s="83"/>
    </row>
    <row r="166" spans="5:12" s="75" customFormat="1" ht="12.75">
      <c r="E166" s="101"/>
      <c r="F166" s="83"/>
      <c r="G166" s="83"/>
      <c r="H166" s="83"/>
      <c r="J166" s="83"/>
      <c r="L166" s="83"/>
    </row>
    <row r="167" spans="5:12" s="75" customFormat="1" ht="12.75">
      <c r="E167" s="101"/>
      <c r="F167" s="83"/>
      <c r="G167" s="83"/>
      <c r="H167" s="83"/>
      <c r="J167" s="83"/>
      <c r="L167" s="83"/>
    </row>
    <row r="168" spans="1:13" s="65" customFormat="1" ht="21.75" customHeight="1">
      <c r="A168" s="64"/>
      <c r="E168" s="102"/>
      <c r="F168" s="64"/>
      <c r="G168" s="64"/>
      <c r="H168" s="64"/>
      <c r="I168" s="160"/>
      <c r="J168" s="160"/>
      <c r="K168" s="160"/>
      <c r="L168" s="160"/>
      <c r="M168" s="160"/>
    </row>
    <row r="169" spans="5:12" s="75" customFormat="1" ht="12.75">
      <c r="E169" s="101"/>
      <c r="F169" s="83"/>
      <c r="G169" s="83"/>
      <c r="H169" s="83"/>
      <c r="J169" s="83"/>
      <c r="L169" s="83"/>
    </row>
    <row r="170" spans="5:12" s="75" customFormat="1" ht="12.75">
      <c r="E170" s="101"/>
      <c r="F170" s="83"/>
      <c r="G170" s="83"/>
      <c r="H170" s="83"/>
      <c r="J170" s="83"/>
      <c r="L170" s="83"/>
    </row>
    <row r="171" spans="5:12" s="75" customFormat="1" ht="12.75">
      <c r="E171" s="101"/>
      <c r="F171" s="83"/>
      <c r="G171" s="83"/>
      <c r="H171" s="83"/>
      <c r="J171" s="83"/>
      <c r="L171" s="83"/>
    </row>
    <row r="172" spans="5:12" s="75" customFormat="1" ht="12.75">
      <c r="E172" s="101"/>
      <c r="F172" s="83"/>
      <c r="G172" s="83"/>
      <c r="H172" s="83"/>
      <c r="J172" s="83"/>
      <c r="L172" s="83"/>
    </row>
    <row r="173" spans="5:12" s="75" customFormat="1" ht="12.75">
      <c r="E173" s="101"/>
      <c r="F173" s="83"/>
      <c r="G173" s="83"/>
      <c r="H173" s="83"/>
      <c r="J173" s="83"/>
      <c r="L173" s="83"/>
    </row>
    <row r="174" spans="5:12" s="75" customFormat="1" ht="12.75">
      <c r="E174" s="101"/>
      <c r="F174" s="83"/>
      <c r="G174" s="83"/>
      <c r="H174" s="83"/>
      <c r="J174" s="83"/>
      <c r="L174" s="83"/>
    </row>
    <row r="175" spans="5:12" s="75" customFormat="1" ht="12.75">
      <c r="E175" s="101"/>
      <c r="F175" s="83"/>
      <c r="G175" s="83"/>
      <c r="H175" s="83"/>
      <c r="J175" s="83"/>
      <c r="L175" s="83"/>
    </row>
    <row r="176" spans="5:12" s="75" customFormat="1" ht="12.75">
      <c r="E176" s="101"/>
      <c r="F176" s="83"/>
      <c r="G176" s="83"/>
      <c r="H176" s="83"/>
      <c r="J176" s="83"/>
      <c r="L176" s="83"/>
    </row>
    <row r="177" spans="5:12" s="75" customFormat="1" ht="12.75">
      <c r="E177" s="101"/>
      <c r="F177" s="83"/>
      <c r="G177" s="83"/>
      <c r="H177" s="83"/>
      <c r="J177" s="83"/>
      <c r="L177" s="83"/>
    </row>
    <row r="178" spans="5:12" s="75" customFormat="1" ht="12.75">
      <c r="E178" s="101"/>
      <c r="F178" s="83"/>
      <c r="G178" s="83"/>
      <c r="H178" s="83"/>
      <c r="J178" s="83"/>
      <c r="L178" s="83"/>
    </row>
    <row r="179" spans="5:12" s="75" customFormat="1" ht="12.75">
      <c r="E179" s="101"/>
      <c r="F179" s="83"/>
      <c r="G179" s="83"/>
      <c r="H179" s="83"/>
      <c r="J179" s="83"/>
      <c r="L179" s="83"/>
    </row>
    <row r="180" spans="5:12" s="75" customFormat="1" ht="12.75">
      <c r="E180" s="101"/>
      <c r="F180" s="83"/>
      <c r="G180" s="83"/>
      <c r="H180" s="83"/>
      <c r="J180" s="83"/>
      <c r="L180" s="83"/>
    </row>
    <row r="181" spans="5:12" s="75" customFormat="1" ht="12.75">
      <c r="E181" s="101"/>
      <c r="F181" s="83"/>
      <c r="G181" s="83"/>
      <c r="H181" s="83"/>
      <c r="J181" s="83"/>
      <c r="L181" s="83"/>
    </row>
    <row r="182" spans="5:12" s="75" customFormat="1" ht="12.75">
      <c r="E182" s="101"/>
      <c r="F182" s="83"/>
      <c r="G182" s="83"/>
      <c r="H182" s="83"/>
      <c r="J182" s="83"/>
      <c r="L182" s="83"/>
    </row>
    <row r="183" spans="5:12" s="75" customFormat="1" ht="12.75">
      <c r="E183" s="101"/>
      <c r="F183" s="83"/>
      <c r="G183" s="83"/>
      <c r="H183" s="83"/>
      <c r="J183" s="83"/>
      <c r="L183" s="83"/>
    </row>
    <row r="184" spans="5:12" s="75" customFormat="1" ht="12.75">
      <c r="E184" s="101"/>
      <c r="F184" s="83"/>
      <c r="G184" s="83"/>
      <c r="H184" s="83"/>
      <c r="J184" s="83"/>
      <c r="L184" s="83"/>
    </row>
    <row r="185" spans="5:12" s="75" customFormat="1" ht="12.75">
      <c r="E185" s="101"/>
      <c r="F185" s="83"/>
      <c r="G185" s="83"/>
      <c r="H185" s="83"/>
      <c r="J185" s="83"/>
      <c r="L185" s="83"/>
    </row>
    <row r="186" spans="5:12" s="75" customFormat="1" ht="12.75">
      <c r="E186" s="101"/>
      <c r="F186" s="83"/>
      <c r="G186" s="83"/>
      <c r="H186" s="83"/>
      <c r="J186" s="83"/>
      <c r="L186" s="83"/>
    </row>
    <row r="187" spans="5:12" s="75" customFormat="1" ht="12.75">
      <c r="E187" s="101"/>
      <c r="F187" s="83"/>
      <c r="G187" s="83"/>
      <c r="H187" s="83"/>
      <c r="J187" s="83"/>
      <c r="L187" s="83"/>
    </row>
    <row r="188" spans="5:12" s="75" customFormat="1" ht="12.75">
      <c r="E188" s="101"/>
      <c r="F188" s="83"/>
      <c r="G188" s="83"/>
      <c r="H188" s="83"/>
      <c r="J188" s="83"/>
      <c r="L188" s="83"/>
    </row>
    <row r="189" spans="5:12" s="75" customFormat="1" ht="12.75">
      <c r="E189" s="101"/>
      <c r="F189" s="83"/>
      <c r="G189" s="83"/>
      <c r="H189" s="83"/>
      <c r="J189" s="83"/>
      <c r="L189" s="83"/>
    </row>
    <row r="190" spans="5:12" s="75" customFormat="1" ht="12.75">
      <c r="E190" s="101"/>
      <c r="F190" s="83"/>
      <c r="G190" s="83"/>
      <c r="H190" s="83"/>
      <c r="J190" s="83"/>
      <c r="L190" s="83"/>
    </row>
    <row r="191" spans="5:12" s="75" customFormat="1" ht="12.75">
      <c r="E191" s="101"/>
      <c r="F191" s="83"/>
      <c r="G191" s="83"/>
      <c r="H191" s="83"/>
      <c r="J191" s="83"/>
      <c r="L191" s="83"/>
    </row>
    <row r="192" spans="5:12" s="75" customFormat="1" ht="12.75">
      <c r="E192" s="101"/>
      <c r="F192" s="83"/>
      <c r="G192" s="83"/>
      <c r="H192" s="83"/>
      <c r="J192" s="83"/>
      <c r="L192" s="83"/>
    </row>
    <row r="193" spans="5:12" s="75" customFormat="1" ht="12.75">
      <c r="E193" s="101"/>
      <c r="F193" s="83"/>
      <c r="G193" s="83"/>
      <c r="H193" s="83"/>
      <c r="J193" s="83"/>
      <c r="L193" s="83"/>
    </row>
    <row r="194" spans="5:12" s="75" customFormat="1" ht="12.75">
      <c r="E194" s="101"/>
      <c r="F194" s="83"/>
      <c r="G194" s="83"/>
      <c r="H194" s="83"/>
      <c r="J194" s="83"/>
      <c r="L194" s="83"/>
    </row>
    <row r="195" spans="5:12" s="75" customFormat="1" ht="12.75">
      <c r="E195" s="101"/>
      <c r="F195" s="83"/>
      <c r="G195" s="83"/>
      <c r="H195" s="83"/>
      <c r="J195" s="83"/>
      <c r="L195" s="83"/>
    </row>
    <row r="196" spans="5:12" s="75" customFormat="1" ht="12.75">
      <c r="E196" s="101"/>
      <c r="F196" s="83"/>
      <c r="G196" s="83"/>
      <c r="H196" s="83"/>
      <c r="J196" s="83"/>
      <c r="L196" s="83"/>
    </row>
    <row r="197" spans="5:12" s="75" customFormat="1" ht="12.75">
      <c r="E197" s="101"/>
      <c r="F197" s="83"/>
      <c r="G197" s="83"/>
      <c r="H197" s="83"/>
      <c r="J197" s="83"/>
      <c r="L197" s="83"/>
    </row>
    <row r="198" spans="5:12" s="75" customFormat="1" ht="12.75">
      <c r="E198" s="101"/>
      <c r="F198" s="83"/>
      <c r="G198" s="83"/>
      <c r="H198" s="83"/>
      <c r="J198" s="83"/>
      <c r="L198" s="83"/>
    </row>
    <row r="199" spans="5:12" s="75" customFormat="1" ht="12.75">
      <c r="E199" s="101"/>
      <c r="F199" s="83"/>
      <c r="G199" s="83"/>
      <c r="H199" s="83"/>
      <c r="J199" s="83"/>
      <c r="L199" s="83"/>
    </row>
    <row r="200" spans="5:12" s="75" customFormat="1" ht="12.75">
      <c r="E200" s="101"/>
      <c r="F200" s="83"/>
      <c r="G200" s="83"/>
      <c r="H200" s="83"/>
      <c r="J200" s="83"/>
      <c r="L200" s="83"/>
    </row>
    <row r="201" spans="5:12" s="75" customFormat="1" ht="12.75">
      <c r="E201" s="101"/>
      <c r="F201" s="83"/>
      <c r="G201" s="83"/>
      <c r="H201" s="83"/>
      <c r="J201" s="83"/>
      <c r="L201" s="83"/>
    </row>
    <row r="202" spans="5:12" s="75" customFormat="1" ht="12.75">
      <c r="E202" s="101"/>
      <c r="F202" s="83"/>
      <c r="G202" s="83"/>
      <c r="H202" s="83"/>
      <c r="J202" s="83"/>
      <c r="L202" s="83"/>
    </row>
    <row r="203" spans="5:12" s="75" customFormat="1" ht="12.75">
      <c r="E203" s="101"/>
      <c r="F203" s="83"/>
      <c r="G203" s="83"/>
      <c r="H203" s="83"/>
      <c r="J203" s="83"/>
      <c r="L203" s="83"/>
    </row>
    <row r="204" spans="5:12" s="75" customFormat="1" ht="12.75">
      <c r="E204" s="101"/>
      <c r="F204" s="83"/>
      <c r="G204" s="83"/>
      <c r="H204" s="83"/>
      <c r="J204" s="83"/>
      <c r="L204" s="83"/>
    </row>
    <row r="205" spans="5:12" s="75" customFormat="1" ht="12.75">
      <c r="E205" s="101"/>
      <c r="F205" s="83"/>
      <c r="G205" s="83"/>
      <c r="H205" s="83"/>
      <c r="J205" s="83"/>
      <c r="L205" s="83"/>
    </row>
    <row r="206" spans="5:12" s="75" customFormat="1" ht="12.75">
      <c r="E206" s="101"/>
      <c r="F206" s="83"/>
      <c r="G206" s="83"/>
      <c r="H206" s="83"/>
      <c r="J206" s="83"/>
      <c r="L206" s="83"/>
    </row>
    <row r="207" spans="5:12" s="75" customFormat="1" ht="12.75">
      <c r="E207" s="101"/>
      <c r="F207" s="83"/>
      <c r="G207" s="83"/>
      <c r="H207" s="83"/>
      <c r="J207" s="83"/>
      <c r="L207" s="83"/>
    </row>
    <row r="208" spans="5:12" s="75" customFormat="1" ht="12.75">
      <c r="E208" s="101"/>
      <c r="F208" s="83"/>
      <c r="G208" s="83"/>
      <c r="H208" s="83"/>
      <c r="J208" s="83"/>
      <c r="L208" s="83"/>
    </row>
    <row r="209" spans="5:12" s="75" customFormat="1" ht="12.75">
      <c r="E209" s="101"/>
      <c r="F209" s="83"/>
      <c r="G209" s="83"/>
      <c r="H209" s="83"/>
      <c r="J209" s="83"/>
      <c r="L209" s="83"/>
    </row>
    <row r="210" spans="5:12" s="75" customFormat="1" ht="12.75">
      <c r="E210" s="101"/>
      <c r="F210" s="83"/>
      <c r="G210" s="83"/>
      <c r="H210" s="83"/>
      <c r="J210" s="83"/>
      <c r="L210" s="83"/>
    </row>
    <row r="211" spans="5:12" s="75" customFormat="1" ht="12.75">
      <c r="E211" s="101"/>
      <c r="F211" s="83"/>
      <c r="G211" s="83"/>
      <c r="H211" s="83"/>
      <c r="J211" s="83"/>
      <c r="L211" s="83"/>
    </row>
    <row r="212" spans="5:12" s="75" customFormat="1" ht="12.75">
      <c r="E212" s="101"/>
      <c r="F212" s="83"/>
      <c r="G212" s="83"/>
      <c r="H212" s="83"/>
      <c r="J212" s="83"/>
      <c r="L212" s="83"/>
    </row>
    <row r="213" spans="5:12" s="75" customFormat="1" ht="12.75">
      <c r="E213" s="101"/>
      <c r="F213" s="83"/>
      <c r="G213" s="83"/>
      <c r="H213" s="83"/>
      <c r="J213" s="83"/>
      <c r="L213" s="83"/>
    </row>
    <row r="214" spans="5:12" s="75" customFormat="1" ht="12.75">
      <c r="E214" s="101"/>
      <c r="F214" s="83"/>
      <c r="G214" s="83"/>
      <c r="H214" s="83"/>
      <c r="J214" s="83"/>
      <c r="L214" s="83"/>
    </row>
    <row r="215" spans="5:12" s="75" customFormat="1" ht="12.75">
      <c r="E215" s="101"/>
      <c r="F215" s="83"/>
      <c r="G215" s="83"/>
      <c r="H215" s="83"/>
      <c r="J215" s="83"/>
      <c r="L215" s="83"/>
    </row>
    <row r="216" spans="5:12" s="75" customFormat="1" ht="12.75">
      <c r="E216" s="101"/>
      <c r="F216" s="83"/>
      <c r="G216" s="83"/>
      <c r="H216" s="83"/>
      <c r="J216" s="83"/>
      <c r="L216" s="83"/>
    </row>
    <row r="217" spans="5:12" s="75" customFormat="1" ht="12.75">
      <c r="E217" s="101"/>
      <c r="F217" s="83"/>
      <c r="G217" s="83"/>
      <c r="H217" s="83"/>
      <c r="J217" s="83"/>
      <c r="L217" s="83"/>
    </row>
    <row r="218" spans="5:12" s="75" customFormat="1" ht="12.75">
      <c r="E218" s="101"/>
      <c r="F218" s="83"/>
      <c r="G218" s="83"/>
      <c r="H218" s="83"/>
      <c r="J218" s="83"/>
      <c r="L218" s="83"/>
    </row>
    <row r="219" spans="5:12" s="75" customFormat="1" ht="12.75">
      <c r="E219" s="101"/>
      <c r="F219" s="83"/>
      <c r="G219" s="83"/>
      <c r="H219" s="83"/>
      <c r="J219" s="83"/>
      <c r="L219" s="83"/>
    </row>
    <row r="220" spans="5:12" s="75" customFormat="1" ht="12.75">
      <c r="E220" s="101"/>
      <c r="F220" s="83"/>
      <c r="G220" s="83"/>
      <c r="H220" s="83"/>
      <c r="J220" s="83"/>
      <c r="L220" s="83"/>
    </row>
    <row r="221" spans="5:12" s="75" customFormat="1" ht="12.75">
      <c r="E221" s="101"/>
      <c r="F221" s="83"/>
      <c r="G221" s="83"/>
      <c r="H221" s="83"/>
      <c r="J221" s="83"/>
      <c r="L221" s="83"/>
    </row>
    <row r="222" spans="5:12" s="75" customFormat="1" ht="12.75">
      <c r="E222" s="101"/>
      <c r="F222" s="83"/>
      <c r="G222" s="83"/>
      <c r="H222" s="83"/>
      <c r="J222" s="83"/>
      <c r="L222" s="83"/>
    </row>
    <row r="223" spans="5:12" s="75" customFormat="1" ht="12.75">
      <c r="E223" s="101"/>
      <c r="F223" s="83"/>
      <c r="G223" s="83"/>
      <c r="H223" s="83"/>
      <c r="J223" s="83"/>
      <c r="L223" s="83"/>
    </row>
    <row r="224" spans="5:12" s="75" customFormat="1" ht="12.75">
      <c r="E224" s="101"/>
      <c r="F224" s="83"/>
      <c r="G224" s="83"/>
      <c r="H224" s="83"/>
      <c r="J224" s="83"/>
      <c r="L224" s="83"/>
    </row>
    <row r="225" spans="5:12" s="75" customFormat="1" ht="12.75">
      <c r="E225" s="101"/>
      <c r="F225" s="83"/>
      <c r="G225" s="83"/>
      <c r="H225" s="83"/>
      <c r="J225" s="83"/>
      <c r="L225" s="83"/>
    </row>
    <row r="226" spans="5:12" s="75" customFormat="1" ht="12.75">
      <c r="E226" s="101"/>
      <c r="F226" s="83"/>
      <c r="G226" s="83"/>
      <c r="H226" s="83"/>
      <c r="J226" s="83"/>
      <c r="L226" s="83"/>
    </row>
    <row r="227" spans="5:12" s="75" customFormat="1" ht="12.75">
      <c r="E227" s="101"/>
      <c r="F227" s="83"/>
      <c r="G227" s="83"/>
      <c r="H227" s="83"/>
      <c r="J227" s="83"/>
      <c r="L227" s="83"/>
    </row>
  </sheetData>
  <sheetProtection/>
  <mergeCells count="33">
    <mergeCell ref="B143:I143"/>
    <mergeCell ref="H144:N144"/>
    <mergeCell ref="I168:M168"/>
    <mergeCell ref="E145:G145"/>
    <mergeCell ref="E151:G151"/>
    <mergeCell ref="B145:D145"/>
    <mergeCell ref="B151:D151"/>
    <mergeCell ref="H145:M145"/>
    <mergeCell ref="H151:M151"/>
    <mergeCell ref="A3:E3"/>
    <mergeCell ref="C4:E4"/>
    <mergeCell ref="E8:E9"/>
    <mergeCell ref="F8:F9"/>
    <mergeCell ref="A5:M5"/>
    <mergeCell ref="A6:C6"/>
    <mergeCell ref="D6:J6"/>
    <mergeCell ref="A8:A9"/>
    <mergeCell ref="B8:B9"/>
    <mergeCell ref="C8:D9"/>
    <mergeCell ref="A1:E1"/>
    <mergeCell ref="G1:M1"/>
    <mergeCell ref="A2:E2"/>
    <mergeCell ref="G2:M2"/>
    <mergeCell ref="B142:J142"/>
    <mergeCell ref="K8:K9"/>
    <mergeCell ref="M8:M9"/>
    <mergeCell ref="C10:D10"/>
    <mergeCell ref="A126:M126"/>
    <mergeCell ref="L8:L9"/>
    <mergeCell ref="G8:G9"/>
    <mergeCell ref="A63:M63"/>
    <mergeCell ref="H8:H9"/>
    <mergeCell ref="I8:J8"/>
  </mergeCells>
  <printOptions/>
  <pageMargins left="0.31496062992126" right="0" top="0.36" bottom="0.28" header="0.31496062992126" footer="0.31496062992126"/>
  <pageSetup fitToHeight="2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68">
      <selection activeCell="I76" sqref="I76"/>
    </sheetView>
  </sheetViews>
  <sheetFormatPr defaultColWidth="9.33203125" defaultRowHeight="12.75"/>
  <cols>
    <col min="1" max="1" width="5.16015625" style="46" customWidth="1"/>
    <col min="2" max="2" width="13.66015625" style="44" customWidth="1"/>
    <col min="3" max="3" width="21.83203125" style="44" customWidth="1"/>
    <col min="4" max="4" width="10.16015625" style="44" bestFit="1" customWidth="1"/>
    <col min="5" max="5" width="15.33203125" style="104" bestFit="1" customWidth="1"/>
    <col min="6" max="6" width="10.16015625" style="46" customWidth="1"/>
    <col min="7" max="8" width="10.16015625" style="59" customWidth="1"/>
    <col min="9" max="9" width="10.5" style="44" customWidth="1"/>
    <col min="10" max="10" width="11.83203125" style="46" customWidth="1"/>
    <col min="11" max="11" width="8.66015625" style="44" customWidth="1"/>
    <col min="12" max="12" width="9.33203125" style="44" customWidth="1"/>
    <col min="13" max="13" width="17" style="44" customWidth="1"/>
    <col min="14" max="16384" width="9.33203125" style="44" customWidth="1"/>
  </cols>
  <sheetData>
    <row r="1" spans="1:14" ht="16.5">
      <c r="A1" s="147" t="s">
        <v>691</v>
      </c>
      <c r="B1" s="147"/>
      <c r="C1" s="147"/>
      <c r="D1" s="147"/>
      <c r="E1" s="147"/>
      <c r="G1" s="148" t="s">
        <v>4</v>
      </c>
      <c r="H1" s="148"/>
      <c r="I1" s="148"/>
      <c r="J1" s="148"/>
      <c r="K1" s="148"/>
      <c r="L1" s="148"/>
      <c r="M1" s="148"/>
      <c r="N1" s="48"/>
    </row>
    <row r="2" spans="1:14" ht="18.75">
      <c r="A2" s="130" t="s">
        <v>690</v>
      </c>
      <c r="B2" s="130"/>
      <c r="C2" s="130"/>
      <c r="D2" s="130"/>
      <c r="E2" s="130"/>
      <c r="G2" s="131" t="s">
        <v>6</v>
      </c>
      <c r="H2" s="131"/>
      <c r="I2" s="131"/>
      <c r="J2" s="131"/>
      <c r="K2" s="131"/>
      <c r="L2" s="131"/>
      <c r="M2" s="131"/>
      <c r="N2" s="51"/>
    </row>
    <row r="3" spans="1:14" ht="16.5">
      <c r="A3" s="130"/>
      <c r="B3" s="130"/>
      <c r="C3" s="130"/>
      <c r="D3" s="130"/>
      <c r="E3" s="130"/>
      <c r="N3" s="52"/>
    </row>
    <row r="4" spans="1:12" ht="16.5" hidden="1">
      <c r="A4" s="49"/>
      <c r="B4" s="53"/>
      <c r="C4" s="132"/>
      <c r="D4" s="132"/>
      <c r="E4" s="132"/>
      <c r="F4" s="49"/>
      <c r="G4" s="47"/>
      <c r="H4" s="47"/>
      <c r="I4" s="53"/>
      <c r="J4" s="49"/>
      <c r="K4" s="53"/>
      <c r="L4" s="53"/>
    </row>
    <row r="5" spans="1:14" ht="23.25" customHeight="1">
      <c r="A5" s="131" t="s">
        <v>15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54"/>
    </row>
    <row r="6" spans="1:14" ht="18.75">
      <c r="A6" s="149"/>
      <c r="B6" s="149"/>
      <c r="C6" s="149"/>
      <c r="D6" s="131" t="s">
        <v>614</v>
      </c>
      <c r="E6" s="131"/>
      <c r="F6" s="131"/>
      <c r="G6" s="131"/>
      <c r="H6" s="131"/>
      <c r="I6" s="131"/>
      <c r="J6" s="50"/>
      <c r="K6" s="50"/>
      <c r="L6" s="50"/>
      <c r="M6" s="50"/>
      <c r="N6" s="54"/>
    </row>
    <row r="7" ht="10.5" customHeight="1"/>
    <row r="8" spans="1:13" ht="20.25" customHeight="1">
      <c r="A8" s="175" t="s">
        <v>0</v>
      </c>
      <c r="B8" s="171" t="s">
        <v>40</v>
      </c>
      <c r="C8" s="165" t="s">
        <v>1</v>
      </c>
      <c r="D8" s="166"/>
      <c r="E8" s="176" t="s">
        <v>7</v>
      </c>
      <c r="F8" s="171" t="s">
        <v>8</v>
      </c>
      <c r="G8" s="169" t="s">
        <v>9</v>
      </c>
      <c r="H8" s="169" t="s">
        <v>10</v>
      </c>
      <c r="I8" s="173" t="s">
        <v>17</v>
      </c>
      <c r="J8" s="174"/>
      <c r="K8" s="171" t="s">
        <v>13</v>
      </c>
      <c r="L8" s="171" t="s">
        <v>14</v>
      </c>
      <c r="M8" s="175" t="s">
        <v>2</v>
      </c>
    </row>
    <row r="9" spans="1:15" ht="31.5">
      <c r="A9" s="175"/>
      <c r="B9" s="172"/>
      <c r="C9" s="167"/>
      <c r="D9" s="168"/>
      <c r="E9" s="177"/>
      <c r="F9" s="172"/>
      <c r="G9" s="170"/>
      <c r="H9" s="170"/>
      <c r="I9" s="27" t="s">
        <v>11</v>
      </c>
      <c r="J9" s="27" t="s">
        <v>12</v>
      </c>
      <c r="K9" s="172"/>
      <c r="L9" s="172"/>
      <c r="M9" s="175"/>
      <c r="O9" s="44" t="s">
        <v>3</v>
      </c>
    </row>
    <row r="10" spans="1:13" s="80" customFormat="1" ht="15.75">
      <c r="A10" s="78" t="s">
        <v>601</v>
      </c>
      <c r="B10" s="79" t="s">
        <v>602</v>
      </c>
      <c r="C10" s="142" t="s">
        <v>603</v>
      </c>
      <c r="D10" s="143"/>
      <c r="E10" s="105" t="s">
        <v>604</v>
      </c>
      <c r="F10" s="79" t="s">
        <v>605</v>
      </c>
      <c r="G10" s="79" t="s">
        <v>606</v>
      </c>
      <c r="H10" s="79" t="s">
        <v>607</v>
      </c>
      <c r="I10" s="79" t="s">
        <v>608</v>
      </c>
      <c r="J10" s="79" t="s">
        <v>612</v>
      </c>
      <c r="K10" s="79" t="s">
        <v>609</v>
      </c>
      <c r="L10" s="79" t="s">
        <v>610</v>
      </c>
      <c r="M10" s="79" t="s">
        <v>611</v>
      </c>
    </row>
    <row r="11" spans="1:13" s="75" customFormat="1" ht="19.5" customHeight="1">
      <c r="A11" s="3">
        <v>1</v>
      </c>
      <c r="B11" s="3" t="s">
        <v>355</v>
      </c>
      <c r="C11" s="17" t="s">
        <v>370</v>
      </c>
      <c r="D11" s="18" t="s">
        <v>42</v>
      </c>
      <c r="E11" s="106" t="s">
        <v>673</v>
      </c>
      <c r="F11" s="13">
        <v>83</v>
      </c>
      <c r="G11" s="15">
        <v>86</v>
      </c>
      <c r="H11" s="15">
        <v>87.5</v>
      </c>
      <c r="I11" s="25">
        <v>94</v>
      </c>
      <c r="J11" s="13">
        <v>72.5</v>
      </c>
      <c r="K11" s="13"/>
      <c r="L11" s="25">
        <f>(H11+(I11*2)+J11+K11)</f>
        <v>348</v>
      </c>
      <c r="M11" s="11"/>
    </row>
    <row r="12" spans="1:13" s="75" customFormat="1" ht="19.5" customHeight="1">
      <c r="A12" s="3">
        <v>2</v>
      </c>
      <c r="B12" s="3" t="s">
        <v>356</v>
      </c>
      <c r="C12" s="17" t="s">
        <v>371</v>
      </c>
      <c r="D12" s="18" t="s">
        <v>372</v>
      </c>
      <c r="E12" s="106" t="s">
        <v>674</v>
      </c>
      <c r="F12" s="12">
        <v>0</v>
      </c>
      <c r="G12" s="11">
        <v>0</v>
      </c>
      <c r="H12" s="11">
        <v>0</v>
      </c>
      <c r="I12" s="25">
        <v>0</v>
      </c>
      <c r="J12" s="12">
        <v>0</v>
      </c>
      <c r="K12" s="12"/>
      <c r="L12" s="25">
        <f aca="true" t="shared" si="0" ref="L12:L36">(H12+(I12*2)+J12+K12)</f>
        <v>0</v>
      </c>
      <c r="M12" s="63" t="s">
        <v>617</v>
      </c>
    </row>
    <row r="13" spans="1:13" s="75" customFormat="1" ht="19.5" customHeight="1">
      <c r="A13" s="3">
        <v>3</v>
      </c>
      <c r="B13" s="3" t="s">
        <v>357</v>
      </c>
      <c r="C13" s="17" t="s">
        <v>373</v>
      </c>
      <c r="D13" s="18" t="s">
        <v>30</v>
      </c>
      <c r="E13" s="106" t="s">
        <v>675</v>
      </c>
      <c r="F13" s="13">
        <v>0</v>
      </c>
      <c r="G13" s="15">
        <v>50</v>
      </c>
      <c r="H13" s="15">
        <v>4</v>
      </c>
      <c r="I13" s="25">
        <v>0</v>
      </c>
      <c r="J13" s="13">
        <v>0</v>
      </c>
      <c r="K13" s="13"/>
      <c r="L13" s="25">
        <f t="shared" si="0"/>
        <v>4</v>
      </c>
      <c r="M13" s="63"/>
    </row>
    <row r="14" spans="1:13" s="75" customFormat="1" ht="19.5" customHeight="1">
      <c r="A14" s="3">
        <v>4</v>
      </c>
      <c r="B14" s="3" t="s">
        <v>358</v>
      </c>
      <c r="C14" s="17" t="s">
        <v>374</v>
      </c>
      <c r="D14" s="18" t="s">
        <v>31</v>
      </c>
      <c r="E14" s="106" t="s">
        <v>676</v>
      </c>
      <c r="F14" s="12">
        <v>67</v>
      </c>
      <c r="G14" s="11">
        <v>72</v>
      </c>
      <c r="H14" s="11">
        <v>90</v>
      </c>
      <c r="I14" s="25">
        <v>96</v>
      </c>
      <c r="J14" s="12">
        <v>67.5</v>
      </c>
      <c r="K14" s="12"/>
      <c r="L14" s="25">
        <f t="shared" si="0"/>
        <v>349.5</v>
      </c>
      <c r="M14" s="63"/>
    </row>
    <row r="15" spans="1:13" s="75" customFormat="1" ht="19.5" customHeight="1">
      <c r="A15" s="3">
        <v>5</v>
      </c>
      <c r="B15" s="3" t="s">
        <v>359</v>
      </c>
      <c r="C15" s="17" t="s">
        <v>375</v>
      </c>
      <c r="D15" s="18" t="s">
        <v>54</v>
      </c>
      <c r="E15" s="106" t="s">
        <v>677</v>
      </c>
      <c r="F15" s="13">
        <v>51.5</v>
      </c>
      <c r="G15" s="15">
        <v>72</v>
      </c>
      <c r="H15" s="15">
        <v>24.5</v>
      </c>
      <c r="I15" s="25">
        <v>54.5</v>
      </c>
      <c r="J15" s="15">
        <v>65</v>
      </c>
      <c r="K15" s="13"/>
      <c r="L15" s="25">
        <f t="shared" si="0"/>
        <v>198.5</v>
      </c>
      <c r="M15" s="63"/>
    </row>
    <row r="16" spans="1:13" s="75" customFormat="1" ht="19.5" customHeight="1">
      <c r="A16" s="3">
        <v>6</v>
      </c>
      <c r="B16" s="3" t="s">
        <v>360</v>
      </c>
      <c r="C16" s="17" t="s">
        <v>386</v>
      </c>
      <c r="D16" s="18" t="s">
        <v>258</v>
      </c>
      <c r="E16" s="106" t="s">
        <v>678</v>
      </c>
      <c r="F16" s="13">
        <v>0</v>
      </c>
      <c r="G16" s="15">
        <v>0</v>
      </c>
      <c r="H16" s="15">
        <v>0</v>
      </c>
      <c r="I16" s="25">
        <v>0</v>
      </c>
      <c r="J16" s="13">
        <v>0</v>
      </c>
      <c r="K16" s="13"/>
      <c r="L16" s="25">
        <f t="shared" si="0"/>
        <v>0</v>
      </c>
      <c r="M16" s="63" t="s">
        <v>617</v>
      </c>
    </row>
    <row r="17" spans="1:13" s="75" customFormat="1" ht="19.5" customHeight="1">
      <c r="A17" s="3">
        <v>7</v>
      </c>
      <c r="B17" s="3" t="s">
        <v>361</v>
      </c>
      <c r="C17" s="17" t="s">
        <v>376</v>
      </c>
      <c r="D17" s="18" t="s">
        <v>69</v>
      </c>
      <c r="E17" s="106" t="s">
        <v>679</v>
      </c>
      <c r="F17" s="13">
        <v>82.5</v>
      </c>
      <c r="G17" s="15">
        <v>74</v>
      </c>
      <c r="H17" s="15">
        <v>30</v>
      </c>
      <c r="I17" s="25">
        <v>79.5</v>
      </c>
      <c r="J17" s="13">
        <v>67.5</v>
      </c>
      <c r="K17" s="13"/>
      <c r="L17" s="25">
        <f t="shared" si="0"/>
        <v>256.5</v>
      </c>
      <c r="M17" s="63"/>
    </row>
    <row r="18" spans="1:13" s="75" customFormat="1" ht="19.5" customHeight="1">
      <c r="A18" s="3">
        <v>8</v>
      </c>
      <c r="B18" s="3" t="s">
        <v>362</v>
      </c>
      <c r="C18" s="17" t="s">
        <v>377</v>
      </c>
      <c r="D18" s="18" t="s">
        <v>82</v>
      </c>
      <c r="E18" s="106" t="s">
        <v>680</v>
      </c>
      <c r="F18" s="12">
        <v>65</v>
      </c>
      <c r="G18" s="11">
        <v>68</v>
      </c>
      <c r="H18" s="11">
        <v>32.5</v>
      </c>
      <c r="I18" s="25">
        <v>59.5</v>
      </c>
      <c r="J18" s="12">
        <v>65</v>
      </c>
      <c r="K18" s="12"/>
      <c r="L18" s="25">
        <f t="shared" si="0"/>
        <v>216.5</v>
      </c>
      <c r="M18" s="63"/>
    </row>
    <row r="19" spans="1:13" s="75" customFormat="1" ht="19.5" customHeight="1">
      <c r="A19" s="3">
        <v>9</v>
      </c>
      <c r="B19" s="3" t="s">
        <v>363</v>
      </c>
      <c r="C19" s="17" t="s">
        <v>378</v>
      </c>
      <c r="D19" s="18" t="s">
        <v>379</v>
      </c>
      <c r="E19" s="106" t="s">
        <v>681</v>
      </c>
      <c r="F19" s="13">
        <v>69</v>
      </c>
      <c r="G19" s="15">
        <v>66</v>
      </c>
      <c r="H19" s="15">
        <v>15.5</v>
      </c>
      <c r="I19" s="25">
        <v>2</v>
      </c>
      <c r="J19" s="13">
        <v>40</v>
      </c>
      <c r="K19" s="13"/>
      <c r="L19" s="25">
        <f t="shared" si="0"/>
        <v>59.5</v>
      </c>
      <c r="M19" s="63"/>
    </row>
    <row r="20" spans="1:13" s="75" customFormat="1" ht="19.5" customHeight="1">
      <c r="A20" s="3">
        <v>10</v>
      </c>
      <c r="B20" s="3" t="s">
        <v>364</v>
      </c>
      <c r="C20" s="17" t="s">
        <v>380</v>
      </c>
      <c r="D20" s="18" t="s">
        <v>250</v>
      </c>
      <c r="E20" s="106" t="s">
        <v>682</v>
      </c>
      <c r="F20" s="13">
        <v>75.5</v>
      </c>
      <c r="G20" s="15">
        <v>72</v>
      </c>
      <c r="H20" s="15">
        <v>72.5</v>
      </c>
      <c r="I20" s="25">
        <v>78.5</v>
      </c>
      <c r="J20" s="13">
        <v>67.5</v>
      </c>
      <c r="K20" s="13"/>
      <c r="L20" s="25">
        <f t="shared" si="0"/>
        <v>297</v>
      </c>
      <c r="M20" s="11"/>
    </row>
    <row r="21" spans="1:13" s="75" customFormat="1" ht="19.5" customHeight="1">
      <c r="A21" s="3">
        <v>11</v>
      </c>
      <c r="B21" s="3" t="s">
        <v>365</v>
      </c>
      <c r="C21" s="17" t="s">
        <v>385</v>
      </c>
      <c r="D21" s="18" t="s">
        <v>250</v>
      </c>
      <c r="E21" s="106" t="s">
        <v>683</v>
      </c>
      <c r="F21" s="13">
        <v>71</v>
      </c>
      <c r="G21" s="15">
        <v>76</v>
      </c>
      <c r="H21" s="15">
        <v>34.5</v>
      </c>
      <c r="I21" s="25">
        <v>56.5</v>
      </c>
      <c r="J21" s="13">
        <v>52.5</v>
      </c>
      <c r="K21" s="13"/>
      <c r="L21" s="25">
        <f t="shared" si="0"/>
        <v>200</v>
      </c>
      <c r="M21" s="63"/>
    </row>
    <row r="22" spans="1:13" s="75" customFormat="1" ht="19.5" customHeight="1">
      <c r="A22" s="3">
        <v>12</v>
      </c>
      <c r="B22" s="3" t="s">
        <v>366</v>
      </c>
      <c r="C22" s="20" t="s">
        <v>381</v>
      </c>
      <c r="D22" s="21" t="s">
        <v>382</v>
      </c>
      <c r="E22" s="107" t="s">
        <v>684</v>
      </c>
      <c r="F22" s="13">
        <v>21</v>
      </c>
      <c r="G22" s="15">
        <v>26</v>
      </c>
      <c r="H22" s="15">
        <v>10</v>
      </c>
      <c r="I22" s="25">
        <v>0</v>
      </c>
      <c r="J22" s="13">
        <v>32.5</v>
      </c>
      <c r="K22" s="13"/>
      <c r="L22" s="25">
        <f t="shared" si="0"/>
        <v>42.5</v>
      </c>
      <c r="M22" s="63"/>
    </row>
    <row r="23" spans="1:13" s="75" customFormat="1" ht="19.5" customHeight="1">
      <c r="A23" s="3">
        <v>13</v>
      </c>
      <c r="B23" s="3" t="s">
        <v>367</v>
      </c>
      <c r="C23" s="17" t="s">
        <v>165</v>
      </c>
      <c r="D23" s="18" t="s">
        <v>36</v>
      </c>
      <c r="E23" s="106" t="s">
        <v>685</v>
      </c>
      <c r="F23" s="12">
        <v>44</v>
      </c>
      <c r="G23" s="11">
        <v>76</v>
      </c>
      <c r="H23" s="11">
        <v>35</v>
      </c>
      <c r="I23" s="25">
        <v>76.5</v>
      </c>
      <c r="J23" s="12">
        <v>70</v>
      </c>
      <c r="K23" s="12"/>
      <c r="L23" s="25">
        <f t="shared" si="0"/>
        <v>258</v>
      </c>
      <c r="M23" s="63"/>
    </row>
    <row r="24" spans="1:13" s="75" customFormat="1" ht="19.5" customHeight="1">
      <c r="A24" s="3">
        <v>14</v>
      </c>
      <c r="B24" s="3" t="s">
        <v>368</v>
      </c>
      <c r="C24" s="22" t="s">
        <v>383</v>
      </c>
      <c r="D24" s="23" t="s">
        <v>37</v>
      </c>
      <c r="E24" s="106" t="s">
        <v>686</v>
      </c>
      <c r="F24" s="15">
        <v>32</v>
      </c>
      <c r="G24" s="15">
        <v>24</v>
      </c>
      <c r="H24" s="15">
        <v>12</v>
      </c>
      <c r="I24" s="25">
        <v>11.5</v>
      </c>
      <c r="J24" s="15">
        <v>47.5</v>
      </c>
      <c r="K24" s="15"/>
      <c r="L24" s="25">
        <f t="shared" si="0"/>
        <v>82.5</v>
      </c>
      <c r="M24" s="63"/>
    </row>
    <row r="25" spans="1:13" s="75" customFormat="1" ht="19.5" customHeight="1">
      <c r="A25" s="3">
        <v>15</v>
      </c>
      <c r="B25" s="3" t="s">
        <v>369</v>
      </c>
      <c r="C25" s="22" t="s">
        <v>384</v>
      </c>
      <c r="D25" s="23" t="s">
        <v>265</v>
      </c>
      <c r="E25" s="106" t="s">
        <v>687</v>
      </c>
      <c r="F25" s="15">
        <v>0</v>
      </c>
      <c r="G25" s="11">
        <v>0</v>
      </c>
      <c r="H25" s="11">
        <v>0</v>
      </c>
      <c r="I25" s="25">
        <v>0</v>
      </c>
      <c r="J25" s="11">
        <v>0</v>
      </c>
      <c r="K25" s="77"/>
      <c r="L25" s="25">
        <f t="shared" si="0"/>
        <v>0</v>
      </c>
      <c r="M25" s="63" t="s">
        <v>617</v>
      </c>
    </row>
    <row r="26" spans="1:13" s="75" customFormat="1" ht="19.5" customHeight="1">
      <c r="A26" s="3">
        <v>16</v>
      </c>
      <c r="B26" s="3" t="s">
        <v>341</v>
      </c>
      <c r="C26" s="22" t="s">
        <v>342</v>
      </c>
      <c r="D26" s="23" t="s">
        <v>343</v>
      </c>
      <c r="E26" s="107" t="s">
        <v>688</v>
      </c>
      <c r="F26" s="42" t="s">
        <v>344</v>
      </c>
      <c r="G26" s="11" t="s">
        <v>598</v>
      </c>
      <c r="H26" s="11">
        <v>55.5</v>
      </c>
      <c r="I26" s="25">
        <v>95.5</v>
      </c>
      <c r="J26" s="15">
        <v>57.5</v>
      </c>
      <c r="K26" s="77"/>
      <c r="L26" s="25">
        <f t="shared" si="0"/>
        <v>304</v>
      </c>
      <c r="M26" s="63"/>
    </row>
    <row r="27" spans="1:13" s="75" customFormat="1" ht="19.5" customHeight="1">
      <c r="A27" s="3">
        <v>17</v>
      </c>
      <c r="B27" s="3" t="s">
        <v>345</v>
      </c>
      <c r="C27" s="22" t="s">
        <v>387</v>
      </c>
      <c r="D27" s="23" t="s">
        <v>29</v>
      </c>
      <c r="E27" s="112">
        <v>32573</v>
      </c>
      <c r="F27" s="42">
        <v>0</v>
      </c>
      <c r="G27" s="84">
        <v>0</v>
      </c>
      <c r="H27" s="85">
        <v>0</v>
      </c>
      <c r="I27" s="25">
        <v>0</v>
      </c>
      <c r="J27" s="25">
        <v>0</v>
      </c>
      <c r="K27" s="14"/>
      <c r="L27" s="25">
        <f t="shared" si="0"/>
        <v>0</v>
      </c>
      <c r="M27" s="63" t="s">
        <v>617</v>
      </c>
    </row>
    <row r="28" spans="1:13" s="75" customFormat="1" ht="19.5" customHeight="1">
      <c r="A28" s="3">
        <v>18</v>
      </c>
      <c r="B28" s="3" t="s">
        <v>346</v>
      </c>
      <c r="C28" s="22" t="s">
        <v>388</v>
      </c>
      <c r="D28" s="23" t="s">
        <v>325</v>
      </c>
      <c r="E28" s="113">
        <v>33704</v>
      </c>
      <c r="F28" s="42">
        <v>0</v>
      </c>
      <c r="G28" s="84">
        <v>0</v>
      </c>
      <c r="H28" s="85">
        <v>0</v>
      </c>
      <c r="I28" s="25">
        <v>0</v>
      </c>
      <c r="J28" s="25">
        <v>0</v>
      </c>
      <c r="K28" s="14"/>
      <c r="L28" s="25">
        <f t="shared" si="0"/>
        <v>0</v>
      </c>
      <c r="M28" s="63" t="s">
        <v>617</v>
      </c>
    </row>
    <row r="29" spans="1:13" s="75" customFormat="1" ht="19.5" customHeight="1">
      <c r="A29" s="3">
        <v>19</v>
      </c>
      <c r="B29" s="3" t="s">
        <v>347</v>
      </c>
      <c r="C29" s="22" t="s">
        <v>327</v>
      </c>
      <c r="D29" s="23" t="s">
        <v>354</v>
      </c>
      <c r="E29" s="113">
        <v>33697</v>
      </c>
      <c r="F29" s="13">
        <v>75</v>
      </c>
      <c r="G29" s="11">
        <v>70</v>
      </c>
      <c r="H29" s="11">
        <v>24</v>
      </c>
      <c r="I29" s="25">
        <v>89.5</v>
      </c>
      <c r="J29" s="12">
        <v>60</v>
      </c>
      <c r="K29" s="12"/>
      <c r="L29" s="25">
        <f t="shared" si="0"/>
        <v>263</v>
      </c>
      <c r="M29" s="63"/>
    </row>
    <row r="30" spans="1:13" s="75" customFormat="1" ht="19.5" customHeight="1">
      <c r="A30" s="3">
        <v>20</v>
      </c>
      <c r="B30" s="3" t="s">
        <v>348</v>
      </c>
      <c r="C30" s="22" t="s">
        <v>389</v>
      </c>
      <c r="D30" s="23" t="s">
        <v>307</v>
      </c>
      <c r="E30" s="113">
        <v>31640</v>
      </c>
      <c r="F30" s="12" t="s">
        <v>438</v>
      </c>
      <c r="G30" s="15">
        <v>36</v>
      </c>
      <c r="H30" s="86">
        <v>19.5</v>
      </c>
      <c r="I30" s="25">
        <v>31.5</v>
      </c>
      <c r="J30" s="26">
        <v>37.5</v>
      </c>
      <c r="K30" s="13"/>
      <c r="L30" s="25">
        <f t="shared" si="0"/>
        <v>120</v>
      </c>
      <c r="M30" s="63"/>
    </row>
    <row r="31" spans="1:13" s="75" customFormat="1" ht="19.5" customHeight="1">
      <c r="A31" s="3">
        <v>21</v>
      </c>
      <c r="B31" s="3" t="s">
        <v>349</v>
      </c>
      <c r="C31" s="22" t="s">
        <v>390</v>
      </c>
      <c r="D31" s="23" t="s">
        <v>391</v>
      </c>
      <c r="E31" s="113">
        <v>33818</v>
      </c>
      <c r="F31" s="13">
        <v>83</v>
      </c>
      <c r="G31" s="15">
        <v>84</v>
      </c>
      <c r="H31" s="15">
        <v>65</v>
      </c>
      <c r="I31" s="25">
        <v>95.5</v>
      </c>
      <c r="J31" s="13">
        <v>67.5</v>
      </c>
      <c r="K31" s="13"/>
      <c r="L31" s="25">
        <f t="shared" si="0"/>
        <v>323.5</v>
      </c>
      <c r="M31" s="11"/>
    </row>
    <row r="32" spans="1:13" ht="19.5" customHeight="1">
      <c r="A32" s="162" t="s">
        <v>616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</row>
    <row r="33" spans="1:13" s="74" customFormat="1" ht="19.5" customHeight="1">
      <c r="A33" s="2">
        <v>22</v>
      </c>
      <c r="B33" s="2" t="s">
        <v>350</v>
      </c>
      <c r="C33" s="22" t="s">
        <v>70</v>
      </c>
      <c r="D33" s="23" t="s">
        <v>195</v>
      </c>
      <c r="E33" s="122" t="s">
        <v>656</v>
      </c>
      <c r="F33" s="123">
        <v>77</v>
      </c>
      <c r="G33" s="76">
        <v>70</v>
      </c>
      <c r="H33" s="76">
        <v>12.5</v>
      </c>
      <c r="I33" s="25">
        <v>29</v>
      </c>
      <c r="J33" s="124">
        <v>72.5</v>
      </c>
      <c r="K33" s="123"/>
      <c r="L33" s="25">
        <f t="shared" si="0"/>
        <v>143</v>
      </c>
      <c r="M33" s="72"/>
    </row>
    <row r="34" spans="1:13" s="75" customFormat="1" ht="19.5" customHeight="1">
      <c r="A34" s="3">
        <v>23</v>
      </c>
      <c r="B34" s="3" t="s">
        <v>351</v>
      </c>
      <c r="C34" s="17" t="s">
        <v>246</v>
      </c>
      <c r="D34" s="18" t="s">
        <v>146</v>
      </c>
      <c r="E34" s="106" t="s">
        <v>657</v>
      </c>
      <c r="F34" s="13">
        <v>44</v>
      </c>
      <c r="G34" s="15">
        <v>70</v>
      </c>
      <c r="H34" s="15">
        <v>43</v>
      </c>
      <c r="I34" s="25">
        <v>63</v>
      </c>
      <c r="J34" s="13">
        <v>55</v>
      </c>
      <c r="K34" s="13"/>
      <c r="L34" s="25">
        <f t="shared" si="0"/>
        <v>224</v>
      </c>
      <c r="M34" s="29"/>
    </row>
    <row r="35" spans="1:13" s="75" customFormat="1" ht="19.5" customHeight="1">
      <c r="A35" s="3">
        <v>24</v>
      </c>
      <c r="B35" s="3" t="s">
        <v>352</v>
      </c>
      <c r="C35" s="17" t="s">
        <v>392</v>
      </c>
      <c r="D35" s="18" t="s">
        <v>89</v>
      </c>
      <c r="E35" s="106" t="s">
        <v>658</v>
      </c>
      <c r="F35" s="12">
        <v>0</v>
      </c>
      <c r="G35" s="11">
        <v>0</v>
      </c>
      <c r="H35" s="11">
        <v>0</v>
      </c>
      <c r="I35" s="25">
        <v>0</v>
      </c>
      <c r="J35" s="12">
        <v>0</v>
      </c>
      <c r="K35" s="12"/>
      <c r="L35" s="25">
        <f t="shared" si="0"/>
        <v>0</v>
      </c>
      <c r="M35" s="63" t="s">
        <v>617</v>
      </c>
    </row>
    <row r="36" spans="1:13" s="74" customFormat="1" ht="19.5" customHeight="1">
      <c r="A36" s="2">
        <v>25</v>
      </c>
      <c r="B36" s="2" t="s">
        <v>353</v>
      </c>
      <c r="C36" s="22" t="s">
        <v>393</v>
      </c>
      <c r="D36" s="23" t="s">
        <v>170</v>
      </c>
      <c r="E36" s="122" t="s">
        <v>659</v>
      </c>
      <c r="F36" s="125" t="s">
        <v>437</v>
      </c>
      <c r="G36" s="76">
        <v>24</v>
      </c>
      <c r="H36" s="76">
        <v>10</v>
      </c>
      <c r="I36" s="25">
        <v>2</v>
      </c>
      <c r="J36" s="123">
        <v>37.5</v>
      </c>
      <c r="K36" s="123">
        <v>20</v>
      </c>
      <c r="L36" s="25">
        <f t="shared" si="0"/>
        <v>71.5</v>
      </c>
      <c r="M36" s="72"/>
    </row>
    <row r="37" spans="1:14" ht="18.75">
      <c r="A37" s="149" t="s">
        <v>394</v>
      </c>
      <c r="B37" s="149"/>
      <c r="C37" s="149"/>
      <c r="D37" s="55"/>
      <c r="E37" s="108"/>
      <c r="F37" s="50"/>
      <c r="G37" s="47"/>
      <c r="H37" s="47"/>
      <c r="I37" s="50"/>
      <c r="J37" s="50"/>
      <c r="K37" s="50"/>
      <c r="L37" s="50"/>
      <c r="M37" s="50"/>
      <c r="N37" s="54"/>
    </row>
    <row r="38" spans="1:13" ht="20.25" customHeight="1">
      <c r="A38" s="175" t="s">
        <v>0</v>
      </c>
      <c r="B38" s="171" t="s">
        <v>40</v>
      </c>
      <c r="C38" s="165" t="s">
        <v>1</v>
      </c>
      <c r="D38" s="166"/>
      <c r="E38" s="176" t="s">
        <v>7</v>
      </c>
      <c r="F38" s="171" t="s">
        <v>8</v>
      </c>
      <c r="G38" s="169" t="s">
        <v>9</v>
      </c>
      <c r="H38" s="169" t="s">
        <v>10</v>
      </c>
      <c r="I38" s="173" t="s">
        <v>17</v>
      </c>
      <c r="J38" s="174"/>
      <c r="K38" s="171" t="s">
        <v>13</v>
      </c>
      <c r="L38" s="171" t="s">
        <v>14</v>
      </c>
      <c r="M38" s="175" t="s">
        <v>2</v>
      </c>
    </row>
    <row r="39" spans="1:15" ht="31.5">
      <c r="A39" s="175"/>
      <c r="B39" s="172"/>
      <c r="C39" s="167"/>
      <c r="D39" s="168"/>
      <c r="E39" s="177"/>
      <c r="F39" s="172"/>
      <c r="G39" s="170"/>
      <c r="H39" s="170"/>
      <c r="I39" s="27" t="s">
        <v>11</v>
      </c>
      <c r="J39" s="27" t="s">
        <v>12</v>
      </c>
      <c r="K39" s="172"/>
      <c r="L39" s="172"/>
      <c r="M39" s="175"/>
      <c r="O39" s="44" t="s">
        <v>3</v>
      </c>
    </row>
    <row r="40" spans="1:13" s="75" customFormat="1" ht="19.5" customHeight="1">
      <c r="A40" s="3">
        <v>1</v>
      </c>
      <c r="B40" s="3" t="s">
        <v>395</v>
      </c>
      <c r="C40" s="17" t="s">
        <v>55</v>
      </c>
      <c r="D40" s="18" t="s">
        <v>412</v>
      </c>
      <c r="E40" s="45">
        <v>33044</v>
      </c>
      <c r="F40" s="11">
        <v>29</v>
      </c>
      <c r="G40" s="11">
        <v>58</v>
      </c>
      <c r="H40" s="11">
        <v>28</v>
      </c>
      <c r="I40" s="11">
        <v>14</v>
      </c>
      <c r="J40" s="11">
        <v>45</v>
      </c>
      <c r="K40" s="77"/>
      <c r="L40" s="11">
        <f>(H40+(I40*2)+J40)</f>
        <v>101</v>
      </c>
      <c r="M40" s="63"/>
    </row>
    <row r="41" spans="1:13" s="75" customFormat="1" ht="19.5" customHeight="1">
      <c r="A41" s="3">
        <v>2</v>
      </c>
      <c r="B41" s="3" t="s">
        <v>396</v>
      </c>
      <c r="C41" s="17" t="s">
        <v>413</v>
      </c>
      <c r="D41" s="18" t="s">
        <v>414</v>
      </c>
      <c r="E41" s="43">
        <v>33658</v>
      </c>
      <c r="F41" s="40">
        <v>0</v>
      </c>
      <c r="G41" s="40">
        <v>0</v>
      </c>
      <c r="H41" s="40">
        <v>0</v>
      </c>
      <c r="I41" s="11">
        <v>0</v>
      </c>
      <c r="J41" s="40">
        <v>0</v>
      </c>
      <c r="K41" s="17"/>
      <c r="L41" s="11">
        <f aca="true" t="shared" si="1" ref="L41:L57">(H41+(I41*2)+J41)</f>
        <v>0</v>
      </c>
      <c r="M41" s="63" t="s">
        <v>617</v>
      </c>
    </row>
    <row r="42" spans="1:13" s="75" customFormat="1" ht="19.5" customHeight="1">
      <c r="A42" s="3">
        <v>3</v>
      </c>
      <c r="B42" s="3" t="s">
        <v>397</v>
      </c>
      <c r="C42" s="17" t="s">
        <v>415</v>
      </c>
      <c r="D42" s="18" t="s">
        <v>195</v>
      </c>
      <c r="E42" s="43">
        <v>33895</v>
      </c>
      <c r="F42" s="40">
        <v>0</v>
      </c>
      <c r="G42" s="40">
        <v>0</v>
      </c>
      <c r="H42" s="40">
        <v>0</v>
      </c>
      <c r="I42" s="11">
        <v>0</v>
      </c>
      <c r="J42" s="40">
        <v>0</v>
      </c>
      <c r="K42" s="17"/>
      <c r="L42" s="11">
        <f>(H42+(I42*2)+J42)</f>
        <v>0</v>
      </c>
      <c r="M42" s="63" t="s">
        <v>617</v>
      </c>
    </row>
    <row r="43" spans="1:13" s="75" customFormat="1" ht="19.5" customHeight="1">
      <c r="A43" s="3">
        <v>4</v>
      </c>
      <c r="B43" s="3" t="s">
        <v>398</v>
      </c>
      <c r="C43" s="17" t="s">
        <v>416</v>
      </c>
      <c r="D43" s="18" t="s">
        <v>34</v>
      </c>
      <c r="E43" s="43">
        <v>32143</v>
      </c>
      <c r="F43" s="40">
        <v>51</v>
      </c>
      <c r="G43" s="40">
        <v>80</v>
      </c>
      <c r="H43" s="40">
        <v>15</v>
      </c>
      <c r="I43" s="11">
        <v>58</v>
      </c>
      <c r="J43" s="40">
        <v>52.5</v>
      </c>
      <c r="K43" s="17"/>
      <c r="L43" s="11">
        <f t="shared" si="1"/>
        <v>183.5</v>
      </c>
      <c r="M43" s="63"/>
    </row>
    <row r="44" spans="1:13" s="75" customFormat="1" ht="19.5" customHeight="1">
      <c r="A44" s="3">
        <v>5</v>
      </c>
      <c r="B44" s="3" t="s">
        <v>399</v>
      </c>
      <c r="C44" s="17" t="s">
        <v>385</v>
      </c>
      <c r="D44" s="18" t="s">
        <v>417</v>
      </c>
      <c r="E44" s="43">
        <v>33466</v>
      </c>
      <c r="F44" s="40">
        <v>0</v>
      </c>
      <c r="G44" s="40">
        <v>0</v>
      </c>
      <c r="H44" s="40">
        <v>0</v>
      </c>
      <c r="I44" s="11">
        <v>0</v>
      </c>
      <c r="J44" s="40">
        <v>0</v>
      </c>
      <c r="K44" s="17"/>
      <c r="L44" s="11">
        <f t="shared" si="1"/>
        <v>0</v>
      </c>
      <c r="M44" s="63" t="s">
        <v>617</v>
      </c>
    </row>
    <row r="45" spans="1:13" s="75" customFormat="1" ht="19.5" customHeight="1">
      <c r="A45" s="3">
        <v>6</v>
      </c>
      <c r="B45" s="3" t="s">
        <v>400</v>
      </c>
      <c r="C45" s="17" t="s">
        <v>418</v>
      </c>
      <c r="D45" s="18" t="s">
        <v>419</v>
      </c>
      <c r="E45" s="43">
        <v>33056</v>
      </c>
      <c r="F45" s="40">
        <v>43</v>
      </c>
      <c r="G45" s="40">
        <v>54</v>
      </c>
      <c r="H45" s="40">
        <v>43.5</v>
      </c>
      <c r="I45" s="11">
        <v>20.5</v>
      </c>
      <c r="J45" s="40">
        <v>55</v>
      </c>
      <c r="K45" s="17"/>
      <c r="L45" s="11">
        <f t="shared" si="1"/>
        <v>139.5</v>
      </c>
      <c r="M45" s="63"/>
    </row>
    <row r="46" spans="1:13" s="75" customFormat="1" ht="19.5" customHeight="1">
      <c r="A46" s="3">
        <v>7</v>
      </c>
      <c r="B46" s="3" t="s">
        <v>401</v>
      </c>
      <c r="C46" s="17" t="s">
        <v>420</v>
      </c>
      <c r="D46" s="18" t="s">
        <v>421</v>
      </c>
      <c r="E46" s="43">
        <v>33770</v>
      </c>
      <c r="F46" s="40" t="s">
        <v>293</v>
      </c>
      <c r="G46" s="40">
        <v>75</v>
      </c>
      <c r="H46" s="40">
        <v>50</v>
      </c>
      <c r="I46" s="11">
        <v>96</v>
      </c>
      <c r="J46" s="40">
        <v>62.5</v>
      </c>
      <c r="K46" s="17"/>
      <c r="L46" s="11">
        <f t="shared" si="1"/>
        <v>304.5</v>
      </c>
      <c r="M46" s="63"/>
    </row>
    <row r="47" spans="1:13" s="75" customFormat="1" ht="19.5" customHeight="1">
      <c r="A47" s="3">
        <v>8</v>
      </c>
      <c r="B47" s="3" t="s">
        <v>402</v>
      </c>
      <c r="C47" s="17" t="s">
        <v>422</v>
      </c>
      <c r="D47" s="18" t="s">
        <v>250</v>
      </c>
      <c r="E47" s="43">
        <v>33604</v>
      </c>
      <c r="F47" s="40">
        <v>76</v>
      </c>
      <c r="G47" s="40">
        <v>86</v>
      </c>
      <c r="H47" s="40">
        <v>52</v>
      </c>
      <c r="I47" s="11">
        <v>88</v>
      </c>
      <c r="J47" s="40">
        <v>65</v>
      </c>
      <c r="K47" s="17"/>
      <c r="L47" s="11">
        <f t="shared" si="1"/>
        <v>293</v>
      </c>
      <c r="M47" s="77"/>
    </row>
    <row r="48" spans="1:13" s="75" customFormat="1" ht="19.5" customHeight="1">
      <c r="A48" s="3">
        <v>9</v>
      </c>
      <c r="B48" s="3" t="s">
        <v>403</v>
      </c>
      <c r="C48" s="17" t="s">
        <v>423</v>
      </c>
      <c r="D48" s="18" t="s">
        <v>323</v>
      </c>
      <c r="E48" s="43">
        <v>33743</v>
      </c>
      <c r="F48" s="40">
        <v>80</v>
      </c>
      <c r="G48" s="40">
        <v>58</v>
      </c>
      <c r="H48" s="40">
        <v>6</v>
      </c>
      <c r="I48" s="11">
        <v>0</v>
      </c>
      <c r="J48" s="40">
        <v>47.5</v>
      </c>
      <c r="K48" s="17"/>
      <c r="L48" s="11">
        <f t="shared" si="1"/>
        <v>53.5</v>
      </c>
      <c r="M48" s="63"/>
    </row>
    <row r="49" spans="1:13" s="75" customFormat="1" ht="19.5" customHeight="1">
      <c r="A49" s="3">
        <v>10</v>
      </c>
      <c r="B49" s="3" t="s">
        <v>404</v>
      </c>
      <c r="C49" s="17" t="s">
        <v>268</v>
      </c>
      <c r="D49" s="18" t="s">
        <v>424</v>
      </c>
      <c r="E49" s="43" t="s">
        <v>425</v>
      </c>
      <c r="F49" s="40">
        <v>29</v>
      </c>
      <c r="G49" s="40">
        <v>50</v>
      </c>
      <c r="H49" s="40">
        <v>7.5</v>
      </c>
      <c r="I49" s="11">
        <v>4.5</v>
      </c>
      <c r="J49" s="40">
        <v>37.5</v>
      </c>
      <c r="K49" s="17"/>
      <c r="L49" s="11">
        <f t="shared" si="1"/>
        <v>54</v>
      </c>
      <c r="M49" s="63"/>
    </row>
    <row r="50" spans="1:13" s="75" customFormat="1" ht="23.25" customHeight="1">
      <c r="A50" s="89">
        <v>11</v>
      </c>
      <c r="B50" s="3" t="s">
        <v>405</v>
      </c>
      <c r="C50" s="17" t="s">
        <v>426</v>
      </c>
      <c r="D50" s="18" t="s">
        <v>36</v>
      </c>
      <c r="E50" s="43">
        <v>32530</v>
      </c>
      <c r="F50" s="40">
        <v>92</v>
      </c>
      <c r="G50" s="40">
        <v>78</v>
      </c>
      <c r="H50" s="40">
        <v>65</v>
      </c>
      <c r="I50" s="11">
        <v>91</v>
      </c>
      <c r="J50" s="40">
        <v>82.5</v>
      </c>
      <c r="K50" s="17"/>
      <c r="L50" s="11">
        <f t="shared" si="1"/>
        <v>329.5</v>
      </c>
      <c r="M50" s="63"/>
    </row>
    <row r="51" spans="1:13" ht="19.5" customHeight="1">
      <c r="A51" s="162" t="s">
        <v>616</v>
      </c>
      <c r="B51" s="163"/>
      <c r="C51" s="163"/>
      <c r="D51" s="163"/>
      <c r="E51" s="163"/>
      <c r="F51" s="164"/>
      <c r="G51" s="58"/>
      <c r="H51" s="58"/>
      <c r="I51" s="11"/>
      <c r="J51" s="40"/>
      <c r="K51" s="17"/>
      <c r="L51" s="11"/>
      <c r="M51" s="63"/>
    </row>
    <row r="52" spans="1:13" s="75" customFormat="1" ht="19.5" customHeight="1">
      <c r="A52" s="3">
        <v>12</v>
      </c>
      <c r="B52" s="3" t="s">
        <v>406</v>
      </c>
      <c r="C52" s="17" t="s">
        <v>427</v>
      </c>
      <c r="D52" s="18" t="s">
        <v>29</v>
      </c>
      <c r="E52" s="116" t="s">
        <v>651</v>
      </c>
      <c r="F52" s="40">
        <v>83</v>
      </c>
      <c r="G52" s="40">
        <v>76</v>
      </c>
      <c r="H52" s="40">
        <v>76.5</v>
      </c>
      <c r="I52" s="11">
        <v>90</v>
      </c>
      <c r="J52" s="40">
        <v>60</v>
      </c>
      <c r="K52" s="17"/>
      <c r="L52" s="11">
        <f t="shared" si="1"/>
        <v>316.5</v>
      </c>
      <c r="M52" s="77"/>
    </row>
    <row r="53" spans="1:13" s="75" customFormat="1" ht="19.5" customHeight="1">
      <c r="A53" s="3">
        <v>13</v>
      </c>
      <c r="B53" s="3" t="s">
        <v>407</v>
      </c>
      <c r="C53" s="17" t="s">
        <v>428</v>
      </c>
      <c r="D53" s="18" t="s">
        <v>82</v>
      </c>
      <c r="E53" s="116" t="s">
        <v>652</v>
      </c>
      <c r="F53" s="40">
        <v>50</v>
      </c>
      <c r="G53" s="40">
        <v>78</v>
      </c>
      <c r="H53" s="40">
        <v>19</v>
      </c>
      <c r="I53" s="11">
        <v>54</v>
      </c>
      <c r="J53" s="40">
        <v>62.5</v>
      </c>
      <c r="K53" s="17"/>
      <c r="L53" s="11">
        <f t="shared" si="1"/>
        <v>189.5</v>
      </c>
      <c r="M53" s="29"/>
    </row>
    <row r="54" spans="1:13" s="75" customFormat="1" ht="19.5" customHeight="1">
      <c r="A54" s="3">
        <v>14</v>
      </c>
      <c r="B54" s="3" t="s">
        <v>408</v>
      </c>
      <c r="C54" s="17" t="s">
        <v>429</v>
      </c>
      <c r="D54" s="18" t="s">
        <v>430</v>
      </c>
      <c r="E54" s="116" t="s">
        <v>653</v>
      </c>
      <c r="F54" s="40" t="s">
        <v>440</v>
      </c>
      <c r="G54" s="40">
        <v>84</v>
      </c>
      <c r="H54" s="40">
        <v>57</v>
      </c>
      <c r="I54" s="11">
        <v>81</v>
      </c>
      <c r="J54" s="40">
        <v>70</v>
      </c>
      <c r="K54" s="17"/>
      <c r="L54" s="11">
        <f t="shared" si="1"/>
        <v>289</v>
      </c>
      <c r="M54" s="29"/>
    </row>
    <row r="55" spans="1:13" s="75" customFormat="1" ht="19.5" customHeight="1">
      <c r="A55" s="3">
        <v>15</v>
      </c>
      <c r="B55" s="3" t="s">
        <v>409</v>
      </c>
      <c r="C55" s="17" t="s">
        <v>431</v>
      </c>
      <c r="D55" s="18" t="s">
        <v>432</v>
      </c>
      <c r="E55" s="117" t="s">
        <v>654</v>
      </c>
      <c r="F55" s="40">
        <v>0</v>
      </c>
      <c r="G55" s="40">
        <v>0</v>
      </c>
      <c r="H55" s="40">
        <v>0</v>
      </c>
      <c r="I55" s="11">
        <v>0</v>
      </c>
      <c r="J55" s="40">
        <v>0</v>
      </c>
      <c r="K55" s="17"/>
      <c r="L55" s="11">
        <f t="shared" si="1"/>
        <v>0</v>
      </c>
      <c r="M55" s="63" t="s">
        <v>617</v>
      </c>
    </row>
    <row r="56" spans="1:13" s="75" customFormat="1" ht="19.5" customHeight="1">
      <c r="A56" s="3">
        <v>16</v>
      </c>
      <c r="B56" s="3" t="s">
        <v>410</v>
      </c>
      <c r="C56" s="17" t="s">
        <v>433</v>
      </c>
      <c r="D56" s="18" t="s">
        <v>434</v>
      </c>
      <c r="E56" s="116" t="s">
        <v>655</v>
      </c>
      <c r="F56" s="40">
        <v>36</v>
      </c>
      <c r="G56" s="40">
        <v>54</v>
      </c>
      <c r="H56" s="40">
        <v>21</v>
      </c>
      <c r="I56" s="11">
        <v>20</v>
      </c>
      <c r="J56" s="40">
        <v>57.5</v>
      </c>
      <c r="K56" s="17"/>
      <c r="L56" s="11">
        <f t="shared" si="1"/>
        <v>118.5</v>
      </c>
      <c r="M56" s="29"/>
    </row>
    <row r="57" spans="1:13" s="75" customFormat="1" ht="19.5" customHeight="1">
      <c r="A57" s="3">
        <v>17</v>
      </c>
      <c r="B57" s="3" t="s">
        <v>411</v>
      </c>
      <c r="C57" s="17" t="s">
        <v>435</v>
      </c>
      <c r="D57" s="18" t="s">
        <v>436</v>
      </c>
      <c r="E57" s="116" t="s">
        <v>660</v>
      </c>
      <c r="F57" s="40" t="s">
        <v>439</v>
      </c>
      <c r="G57" s="40">
        <v>88</v>
      </c>
      <c r="H57" s="40">
        <v>61.5</v>
      </c>
      <c r="I57" s="11">
        <v>77</v>
      </c>
      <c r="J57" s="40">
        <v>72.5</v>
      </c>
      <c r="K57" s="17"/>
      <c r="L57" s="11">
        <f t="shared" si="1"/>
        <v>288</v>
      </c>
      <c r="M57" s="77"/>
    </row>
    <row r="58" spans="1:14" ht="18.75">
      <c r="A58" s="149" t="s">
        <v>441</v>
      </c>
      <c r="B58" s="149"/>
      <c r="C58" s="149"/>
      <c r="D58" s="55"/>
      <c r="E58" s="108"/>
      <c r="F58" s="50"/>
      <c r="G58" s="47"/>
      <c r="H58" s="47"/>
      <c r="I58" s="50"/>
      <c r="J58" s="50"/>
      <c r="K58" s="50"/>
      <c r="L58" s="50"/>
      <c r="M58" s="50"/>
      <c r="N58" s="54"/>
    </row>
    <row r="59" spans="1:13" ht="20.25" customHeight="1">
      <c r="A59" s="175" t="s">
        <v>0</v>
      </c>
      <c r="B59" s="171" t="s">
        <v>40</v>
      </c>
      <c r="C59" s="165" t="s">
        <v>1</v>
      </c>
      <c r="D59" s="166"/>
      <c r="E59" s="176" t="s">
        <v>7</v>
      </c>
      <c r="F59" s="171" t="s">
        <v>8</v>
      </c>
      <c r="G59" s="169" t="s">
        <v>9</v>
      </c>
      <c r="H59" s="169" t="s">
        <v>10</v>
      </c>
      <c r="I59" s="173" t="s">
        <v>17</v>
      </c>
      <c r="J59" s="174"/>
      <c r="K59" s="171" t="s">
        <v>13</v>
      </c>
      <c r="L59" s="171" t="s">
        <v>14</v>
      </c>
      <c r="M59" s="175" t="s">
        <v>2</v>
      </c>
    </row>
    <row r="60" spans="1:15" ht="31.5">
      <c r="A60" s="175"/>
      <c r="B60" s="172"/>
      <c r="C60" s="167"/>
      <c r="D60" s="168"/>
      <c r="E60" s="177"/>
      <c r="F60" s="172"/>
      <c r="G60" s="170"/>
      <c r="H60" s="170"/>
      <c r="I60" s="27" t="s">
        <v>11</v>
      </c>
      <c r="J60" s="27" t="s">
        <v>12</v>
      </c>
      <c r="K60" s="172"/>
      <c r="L60" s="172"/>
      <c r="M60" s="175"/>
      <c r="O60" s="44" t="s">
        <v>3</v>
      </c>
    </row>
    <row r="61" spans="1:13" s="75" customFormat="1" ht="43.5" customHeight="1">
      <c r="A61" s="11">
        <v>1</v>
      </c>
      <c r="B61" s="3" t="s">
        <v>661</v>
      </c>
      <c r="C61" s="17" t="s">
        <v>442</v>
      </c>
      <c r="D61" s="18" t="s">
        <v>54</v>
      </c>
      <c r="E61" s="118">
        <v>30882</v>
      </c>
      <c r="F61" s="11">
        <v>24.5</v>
      </c>
      <c r="G61" s="11" t="s">
        <v>598</v>
      </c>
      <c r="H61" s="11">
        <v>60</v>
      </c>
      <c r="I61" s="11">
        <v>0</v>
      </c>
      <c r="J61" s="11">
        <v>0</v>
      </c>
      <c r="K61" s="29"/>
      <c r="L61" s="11">
        <f>(H61+(I61*2)+J61)</f>
        <v>60</v>
      </c>
      <c r="M61" s="121" t="s">
        <v>618</v>
      </c>
    </row>
    <row r="62" spans="1:13" s="74" customFormat="1" ht="19.5" customHeight="1">
      <c r="A62" s="126">
        <v>2</v>
      </c>
      <c r="B62" s="2" t="s">
        <v>662</v>
      </c>
      <c r="C62" s="22" t="s">
        <v>443</v>
      </c>
      <c r="D62" s="23" t="s">
        <v>444</v>
      </c>
      <c r="E62" s="127">
        <v>32702</v>
      </c>
      <c r="F62" s="126">
        <v>54</v>
      </c>
      <c r="G62" s="126">
        <v>42</v>
      </c>
      <c r="H62" s="126">
        <v>4</v>
      </c>
      <c r="I62" s="126">
        <v>12</v>
      </c>
      <c r="J62" s="126">
        <v>40</v>
      </c>
      <c r="K62" s="72"/>
      <c r="L62" s="126">
        <f aca="true" t="shared" si="2" ref="L62:L68">(H62+(I62*2)+J62)</f>
        <v>68</v>
      </c>
      <c r="M62" s="128"/>
    </row>
    <row r="63" spans="1:13" s="75" customFormat="1" ht="19.5" customHeight="1">
      <c r="A63" s="11">
        <v>3</v>
      </c>
      <c r="B63" s="3" t="s">
        <v>663</v>
      </c>
      <c r="C63" s="17" t="s">
        <v>445</v>
      </c>
      <c r="D63" s="18" t="s">
        <v>444</v>
      </c>
      <c r="E63" s="118">
        <v>30055</v>
      </c>
      <c r="F63" s="11" t="s">
        <v>451</v>
      </c>
      <c r="G63" s="11" t="s">
        <v>598</v>
      </c>
      <c r="H63" s="11">
        <v>38</v>
      </c>
      <c r="I63" s="11">
        <v>65.5</v>
      </c>
      <c r="J63" s="11">
        <v>53.5</v>
      </c>
      <c r="K63" s="29"/>
      <c r="L63" s="11">
        <f t="shared" si="2"/>
        <v>222.5</v>
      </c>
      <c r="M63" s="63"/>
    </row>
    <row r="64" spans="1:13" s="75" customFormat="1" ht="19.5" customHeight="1">
      <c r="A64" s="11">
        <v>4</v>
      </c>
      <c r="B64" s="3" t="s">
        <v>664</v>
      </c>
      <c r="C64" s="17" t="s">
        <v>446</v>
      </c>
      <c r="D64" s="18" t="s">
        <v>82</v>
      </c>
      <c r="E64" s="118">
        <v>31642</v>
      </c>
      <c r="F64" s="11">
        <v>74</v>
      </c>
      <c r="G64" s="11">
        <v>60</v>
      </c>
      <c r="H64" s="11">
        <v>18</v>
      </c>
      <c r="I64" s="11">
        <v>52.5</v>
      </c>
      <c r="J64" s="11">
        <v>43.5</v>
      </c>
      <c r="K64" s="29"/>
      <c r="L64" s="11">
        <f t="shared" si="2"/>
        <v>166.5</v>
      </c>
      <c r="M64" s="63"/>
    </row>
    <row r="65" spans="1:13" s="75" customFormat="1" ht="19.5" customHeight="1">
      <c r="A65" s="11">
        <v>5</v>
      </c>
      <c r="B65" s="3" t="s">
        <v>665</v>
      </c>
      <c r="C65" s="17" t="s">
        <v>447</v>
      </c>
      <c r="D65" s="18" t="s">
        <v>178</v>
      </c>
      <c r="E65" s="118">
        <v>30975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29"/>
      <c r="L65" s="11">
        <f t="shared" si="2"/>
        <v>0</v>
      </c>
      <c r="M65" s="63" t="s">
        <v>617</v>
      </c>
    </row>
    <row r="66" spans="1:13" s="75" customFormat="1" ht="19.5" customHeight="1">
      <c r="A66" s="11">
        <v>6</v>
      </c>
      <c r="B66" s="3" t="s">
        <v>666</v>
      </c>
      <c r="C66" s="17" t="s">
        <v>448</v>
      </c>
      <c r="D66" s="18" t="s">
        <v>36</v>
      </c>
      <c r="E66" s="118">
        <v>33766</v>
      </c>
      <c r="F66" s="11">
        <v>86</v>
      </c>
      <c r="G66" s="11">
        <v>78</v>
      </c>
      <c r="H66" s="11">
        <v>78</v>
      </c>
      <c r="I66" s="11">
        <v>71</v>
      </c>
      <c r="J66" s="11">
        <v>80</v>
      </c>
      <c r="K66" s="29"/>
      <c r="L66" s="11">
        <f t="shared" si="2"/>
        <v>300</v>
      </c>
      <c r="M66" s="29"/>
    </row>
    <row r="67" spans="1:13" s="75" customFormat="1" ht="19.5" customHeight="1">
      <c r="A67" s="11">
        <v>7</v>
      </c>
      <c r="B67" s="3" t="s">
        <v>667</v>
      </c>
      <c r="C67" s="17" t="s">
        <v>449</v>
      </c>
      <c r="D67" s="18" t="s">
        <v>19</v>
      </c>
      <c r="E67" s="118">
        <v>30411</v>
      </c>
      <c r="F67" s="11">
        <v>40</v>
      </c>
      <c r="G67" s="11">
        <v>54</v>
      </c>
      <c r="H67" s="11">
        <v>25.5</v>
      </c>
      <c r="I67" s="11">
        <v>50.5</v>
      </c>
      <c r="J67" s="11">
        <v>37</v>
      </c>
      <c r="K67" s="29"/>
      <c r="L67" s="11">
        <f t="shared" si="2"/>
        <v>163.5</v>
      </c>
      <c r="M67" s="63"/>
    </row>
    <row r="68" spans="1:13" s="75" customFormat="1" ht="19.5" customHeight="1">
      <c r="A68" s="11">
        <v>8</v>
      </c>
      <c r="B68" s="3" t="s">
        <v>668</v>
      </c>
      <c r="C68" s="17" t="s">
        <v>420</v>
      </c>
      <c r="D68" s="18" t="s">
        <v>138</v>
      </c>
      <c r="E68" s="118">
        <v>31999</v>
      </c>
      <c r="F68" s="11" t="s">
        <v>450</v>
      </c>
      <c r="G68" s="11">
        <v>44</v>
      </c>
      <c r="H68" s="11">
        <v>29</v>
      </c>
      <c r="I68" s="11">
        <v>56</v>
      </c>
      <c r="J68" s="11">
        <v>60</v>
      </c>
      <c r="K68" s="29"/>
      <c r="L68" s="11">
        <f t="shared" si="2"/>
        <v>201</v>
      </c>
      <c r="M68" s="63"/>
    </row>
    <row r="69" ht="7.5" customHeight="1"/>
    <row r="70" spans="1:10" s="65" customFormat="1" ht="16.5" customHeight="1">
      <c r="A70" s="64"/>
      <c r="B70" s="138" t="s">
        <v>701</v>
      </c>
      <c r="C70" s="138"/>
      <c r="D70" s="138"/>
      <c r="E70" s="138"/>
      <c r="F70" s="138"/>
      <c r="G70" s="138"/>
      <c r="H70" s="138"/>
      <c r="I70" s="138"/>
      <c r="J70" s="138"/>
    </row>
    <row r="71" spans="1:10" s="65" customFormat="1" ht="15" customHeight="1">
      <c r="A71" s="64"/>
      <c r="B71" s="138" t="s">
        <v>699</v>
      </c>
      <c r="C71" s="138"/>
      <c r="D71" s="138"/>
      <c r="E71" s="138"/>
      <c r="F71" s="138"/>
      <c r="G71" s="138"/>
      <c r="H71" s="138"/>
      <c r="I71" s="138"/>
      <c r="J71" s="64"/>
    </row>
    <row r="72" spans="5:14" s="75" customFormat="1" ht="12.75" customHeight="1">
      <c r="E72" s="101"/>
      <c r="F72" s="83"/>
      <c r="G72" s="83"/>
      <c r="H72" s="159" t="s">
        <v>702</v>
      </c>
      <c r="I72" s="159"/>
      <c r="J72" s="159"/>
      <c r="K72" s="159"/>
      <c r="L72" s="159"/>
      <c r="M72" s="159"/>
      <c r="N72" s="159"/>
    </row>
    <row r="73" spans="1:13" s="65" customFormat="1" ht="17.25">
      <c r="A73" s="64"/>
      <c r="B73" s="161" t="s">
        <v>596</v>
      </c>
      <c r="C73" s="161"/>
      <c r="D73" s="161"/>
      <c r="E73" s="161"/>
      <c r="F73" s="161"/>
      <c r="G73" s="161"/>
      <c r="H73" s="161" t="s">
        <v>594</v>
      </c>
      <c r="I73" s="161"/>
      <c r="J73" s="161"/>
      <c r="K73" s="161"/>
      <c r="L73" s="161"/>
      <c r="M73" s="161"/>
    </row>
    <row r="74" spans="1:10" s="65" customFormat="1" ht="17.25">
      <c r="A74" s="64"/>
      <c r="E74" s="109"/>
      <c r="F74" s="64"/>
      <c r="G74" s="64"/>
      <c r="H74" s="64"/>
      <c r="J74" s="64"/>
    </row>
    <row r="75" spans="1:10" s="65" customFormat="1" ht="17.25">
      <c r="A75" s="64"/>
      <c r="E75" s="109"/>
      <c r="F75" s="64"/>
      <c r="G75" s="64"/>
      <c r="H75" s="64"/>
      <c r="J75" s="64"/>
    </row>
    <row r="76" spans="1:10" s="65" customFormat="1" ht="12" customHeight="1">
      <c r="A76" s="64"/>
      <c r="E76" s="109"/>
      <c r="F76" s="64"/>
      <c r="G76" s="64"/>
      <c r="H76" s="64"/>
      <c r="J76" s="64"/>
    </row>
    <row r="77" spans="1:10" s="65" customFormat="1" ht="17.25">
      <c r="A77" s="64"/>
      <c r="E77" s="109"/>
      <c r="F77" s="64"/>
      <c r="G77" s="64"/>
      <c r="H77" s="64"/>
      <c r="J77" s="64"/>
    </row>
    <row r="78" spans="1:10" s="65" customFormat="1" ht="17.25">
      <c r="A78" s="64"/>
      <c r="E78" s="109"/>
      <c r="F78" s="64"/>
      <c r="G78" s="64"/>
      <c r="H78" s="64"/>
      <c r="J78" s="64"/>
    </row>
    <row r="79" spans="1:13" s="65" customFormat="1" ht="17.25">
      <c r="A79" s="64"/>
      <c r="B79" s="161" t="s">
        <v>597</v>
      </c>
      <c r="C79" s="161"/>
      <c r="D79" s="161"/>
      <c r="E79" s="161"/>
      <c r="F79" s="161"/>
      <c r="G79" s="161"/>
      <c r="H79" s="161" t="s">
        <v>703</v>
      </c>
      <c r="I79" s="161"/>
      <c r="J79" s="161"/>
      <c r="K79" s="161"/>
      <c r="L79" s="161"/>
      <c r="M79" s="161"/>
    </row>
    <row r="80" spans="1:13" s="65" customFormat="1" ht="21.75" customHeight="1">
      <c r="A80" s="64"/>
      <c r="E80" s="109"/>
      <c r="F80" s="64"/>
      <c r="G80" s="64"/>
      <c r="H80" s="64"/>
      <c r="I80" s="44"/>
      <c r="J80" s="46"/>
      <c r="K80" s="44"/>
      <c r="L80" s="44"/>
      <c r="M80" s="44"/>
    </row>
  </sheetData>
  <sheetProtection/>
  <mergeCells count="56">
    <mergeCell ref="L38:L39"/>
    <mergeCell ref="M38:M39"/>
    <mergeCell ref="H59:H60"/>
    <mergeCell ref="A58:C58"/>
    <mergeCell ref="A59:A60"/>
    <mergeCell ref="B59:B60"/>
    <mergeCell ref="C59:D60"/>
    <mergeCell ref="E59:E60"/>
    <mergeCell ref="F59:F60"/>
    <mergeCell ref="G59:G60"/>
    <mergeCell ref="L59:L60"/>
    <mergeCell ref="M59:M60"/>
    <mergeCell ref="I59:J59"/>
    <mergeCell ref="K59:K60"/>
    <mergeCell ref="B38:B39"/>
    <mergeCell ref="C38:D39"/>
    <mergeCell ref="E38:E39"/>
    <mergeCell ref="K38:K39"/>
    <mergeCell ref="F38:F39"/>
    <mergeCell ref="A6:C6"/>
    <mergeCell ref="A8:A9"/>
    <mergeCell ref="E8:E9"/>
    <mergeCell ref="D6:I6"/>
    <mergeCell ref="A1:E1"/>
    <mergeCell ref="A2:E2"/>
    <mergeCell ref="A3:E3"/>
    <mergeCell ref="C4:E4"/>
    <mergeCell ref="G1:M1"/>
    <mergeCell ref="G2:M2"/>
    <mergeCell ref="M8:M9"/>
    <mergeCell ref="A5:M5"/>
    <mergeCell ref="F8:F9"/>
    <mergeCell ref="G8:G9"/>
    <mergeCell ref="H8:H9"/>
    <mergeCell ref="I8:J8"/>
    <mergeCell ref="K8:K9"/>
    <mergeCell ref="L8:L9"/>
    <mergeCell ref="A32:M32"/>
    <mergeCell ref="A51:F51"/>
    <mergeCell ref="C8:D9"/>
    <mergeCell ref="G38:G39"/>
    <mergeCell ref="H38:H39"/>
    <mergeCell ref="B8:B9"/>
    <mergeCell ref="I38:J38"/>
    <mergeCell ref="C10:D10"/>
    <mergeCell ref="A37:C37"/>
    <mergeCell ref="A38:A39"/>
    <mergeCell ref="B70:J70"/>
    <mergeCell ref="E79:G79"/>
    <mergeCell ref="E73:G73"/>
    <mergeCell ref="B71:I71"/>
    <mergeCell ref="H72:N72"/>
    <mergeCell ref="B73:D73"/>
    <mergeCell ref="H73:M73"/>
    <mergeCell ref="B79:D79"/>
    <mergeCell ref="H79:M79"/>
  </mergeCells>
  <printOptions/>
  <pageMargins left="0.31496062992125984" right="0" top="0.1968503937007874" bottom="0.31496062992125984" header="0.3149606299212598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0">
      <selection activeCell="H35" sqref="H35:M35"/>
    </sheetView>
  </sheetViews>
  <sheetFormatPr defaultColWidth="9.33203125" defaultRowHeight="12.75"/>
  <cols>
    <col min="1" max="1" width="5.16015625" style="0" customWidth="1"/>
    <col min="2" max="2" width="8.33203125" style="0" bestFit="1" customWidth="1"/>
    <col min="3" max="3" width="26.33203125" style="0" customWidth="1"/>
    <col min="4" max="4" width="9.16015625" style="0" bestFit="1" customWidth="1"/>
    <col min="5" max="5" width="15.33203125" style="111" bestFit="1" customWidth="1"/>
    <col min="6" max="6" width="10.16015625" style="38" customWidth="1"/>
    <col min="7" max="7" width="10.16015625" style="0" customWidth="1"/>
    <col min="8" max="8" width="10.16015625" style="59" customWidth="1"/>
    <col min="9" max="9" width="11.83203125" style="0" customWidth="1"/>
    <col min="10" max="10" width="11.83203125" style="60" customWidth="1"/>
    <col min="11" max="11" width="8.66015625" style="0" customWidth="1"/>
    <col min="12" max="12" width="12" style="0" customWidth="1"/>
    <col min="13" max="13" width="19" style="0" customWidth="1"/>
  </cols>
  <sheetData>
    <row r="1" spans="1:14" ht="16.5">
      <c r="A1" s="147" t="s">
        <v>691</v>
      </c>
      <c r="B1" s="147"/>
      <c r="C1" s="147"/>
      <c r="D1" s="147"/>
      <c r="E1" s="147"/>
      <c r="G1" s="183" t="s">
        <v>4</v>
      </c>
      <c r="H1" s="183"/>
      <c r="I1" s="183"/>
      <c r="J1" s="183"/>
      <c r="K1" s="183"/>
      <c r="L1" s="183"/>
      <c r="M1" s="183"/>
      <c r="N1" s="7"/>
    </row>
    <row r="2" spans="1:14" ht="18.75">
      <c r="A2" s="130" t="s">
        <v>690</v>
      </c>
      <c r="B2" s="130"/>
      <c r="C2" s="130"/>
      <c r="D2" s="130"/>
      <c r="E2" s="130"/>
      <c r="G2" s="181" t="s">
        <v>6</v>
      </c>
      <c r="H2" s="181"/>
      <c r="I2" s="181"/>
      <c r="J2" s="181"/>
      <c r="K2" s="181"/>
      <c r="L2" s="181"/>
      <c r="M2" s="181"/>
      <c r="N2" s="8"/>
    </row>
    <row r="3" spans="1:14" ht="14.25" customHeight="1">
      <c r="A3" s="130"/>
      <c r="B3" s="130"/>
      <c r="C3" s="130"/>
      <c r="D3" s="130"/>
      <c r="E3" s="130"/>
      <c r="N3" s="9"/>
    </row>
    <row r="4" spans="1:12" ht="8.25" customHeight="1" hidden="1">
      <c r="A4" s="4" t="s">
        <v>5</v>
      </c>
      <c r="B4" s="4"/>
      <c r="C4" s="180"/>
      <c r="D4" s="180"/>
      <c r="E4" s="180"/>
      <c r="F4" s="31"/>
      <c r="G4" s="4"/>
      <c r="H4" s="47"/>
      <c r="I4" s="4"/>
      <c r="J4" s="37"/>
      <c r="K4" s="4"/>
      <c r="L4" s="4"/>
    </row>
    <row r="5" spans="1:14" ht="18.75">
      <c r="A5" s="181" t="s">
        <v>15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6"/>
    </row>
    <row r="6" spans="4:14" ht="17.25" customHeight="1">
      <c r="D6" s="10"/>
      <c r="E6" s="110"/>
      <c r="F6" s="182" t="s">
        <v>600</v>
      </c>
      <c r="G6" s="182"/>
      <c r="H6" s="182"/>
      <c r="I6" s="5"/>
      <c r="J6" s="37"/>
      <c r="K6" s="5"/>
      <c r="L6" s="5"/>
      <c r="M6" s="5"/>
      <c r="N6" s="6"/>
    </row>
    <row r="7" ht="16.5" hidden="1"/>
    <row r="8" spans="1:13" ht="20.25" customHeight="1">
      <c r="A8" s="175" t="s">
        <v>0</v>
      </c>
      <c r="B8" s="171" t="s">
        <v>40</v>
      </c>
      <c r="C8" s="165" t="s">
        <v>1</v>
      </c>
      <c r="D8" s="166"/>
      <c r="E8" s="184" t="s">
        <v>7</v>
      </c>
      <c r="F8" s="171" t="s">
        <v>8</v>
      </c>
      <c r="G8" s="171" t="s">
        <v>9</v>
      </c>
      <c r="H8" s="169" t="s">
        <v>10</v>
      </c>
      <c r="I8" s="173" t="s">
        <v>17</v>
      </c>
      <c r="J8" s="174"/>
      <c r="K8" s="171" t="s">
        <v>13</v>
      </c>
      <c r="L8" s="171" t="s">
        <v>14</v>
      </c>
      <c r="M8" s="175" t="s">
        <v>2</v>
      </c>
    </row>
    <row r="9" spans="1:15" ht="33">
      <c r="A9" s="175"/>
      <c r="B9" s="172"/>
      <c r="C9" s="167"/>
      <c r="D9" s="168"/>
      <c r="E9" s="185"/>
      <c r="F9" s="172"/>
      <c r="G9" s="172"/>
      <c r="H9" s="170"/>
      <c r="I9" s="27" t="s">
        <v>11</v>
      </c>
      <c r="J9" s="61" t="s">
        <v>12</v>
      </c>
      <c r="K9" s="172"/>
      <c r="L9" s="172"/>
      <c r="M9" s="175"/>
      <c r="O9" t="s">
        <v>3</v>
      </c>
    </row>
    <row r="10" spans="1:13" s="80" customFormat="1" ht="15.75">
      <c r="A10" s="78" t="s">
        <v>601</v>
      </c>
      <c r="B10" s="79" t="s">
        <v>602</v>
      </c>
      <c r="C10" s="142" t="s">
        <v>603</v>
      </c>
      <c r="D10" s="143"/>
      <c r="E10" s="96" t="s">
        <v>604</v>
      </c>
      <c r="F10" s="79" t="s">
        <v>605</v>
      </c>
      <c r="G10" s="79" t="s">
        <v>606</v>
      </c>
      <c r="H10" s="79" t="s">
        <v>607</v>
      </c>
      <c r="I10" s="79" t="s">
        <v>608</v>
      </c>
      <c r="J10" s="79" t="s">
        <v>612</v>
      </c>
      <c r="K10" s="79" t="s">
        <v>609</v>
      </c>
      <c r="L10" s="79" t="s">
        <v>610</v>
      </c>
      <c r="M10" s="79" t="s">
        <v>611</v>
      </c>
    </row>
    <row r="11" spans="1:13" s="68" customFormat="1" ht="15.75" customHeight="1">
      <c r="A11" s="3">
        <v>1</v>
      </c>
      <c r="B11" s="3" t="s">
        <v>308</v>
      </c>
      <c r="C11" s="20" t="s">
        <v>316</v>
      </c>
      <c r="D11" s="21" t="s">
        <v>317</v>
      </c>
      <c r="E11" s="112">
        <v>33108</v>
      </c>
      <c r="F11" s="24">
        <v>81</v>
      </c>
      <c r="G11" s="24">
        <v>80</v>
      </c>
      <c r="H11" s="85">
        <v>52</v>
      </c>
      <c r="I11" s="25">
        <v>64</v>
      </c>
      <c r="J11" s="85">
        <v>92</v>
      </c>
      <c r="K11" s="14"/>
      <c r="L11" s="25">
        <f>(H11+(I11*2)+J11+K11)</f>
        <v>272</v>
      </c>
      <c r="M11" s="2"/>
    </row>
    <row r="12" spans="1:13" s="68" customFormat="1" ht="15.75" customHeight="1">
      <c r="A12" s="3">
        <v>2</v>
      </c>
      <c r="B12" s="3" t="s">
        <v>309</v>
      </c>
      <c r="C12" s="17" t="s">
        <v>39</v>
      </c>
      <c r="D12" s="18" t="s">
        <v>336</v>
      </c>
      <c r="E12" s="113">
        <v>30602</v>
      </c>
      <c r="F12" s="11" t="s">
        <v>278</v>
      </c>
      <c r="G12" s="24">
        <v>80</v>
      </c>
      <c r="H12" s="11">
        <v>50.5</v>
      </c>
      <c r="I12" s="25">
        <v>75.5</v>
      </c>
      <c r="J12" s="66">
        <v>88</v>
      </c>
      <c r="K12" s="67"/>
      <c r="L12" s="25">
        <f aca="true" t="shared" si="0" ref="L12:L24">(H12+(I12*2)+J12+K12)</f>
        <v>289.5</v>
      </c>
      <c r="M12" s="67"/>
    </row>
    <row r="13" spans="1:13" s="68" customFormat="1" ht="15.75" customHeight="1">
      <c r="A13" s="3">
        <v>3</v>
      </c>
      <c r="B13" s="3" t="s">
        <v>310</v>
      </c>
      <c r="C13" s="17" t="s">
        <v>337</v>
      </c>
      <c r="D13" s="18" t="s">
        <v>338</v>
      </c>
      <c r="E13" s="113">
        <v>30556</v>
      </c>
      <c r="F13" s="11">
        <v>65</v>
      </c>
      <c r="G13" s="24">
        <v>72</v>
      </c>
      <c r="H13" s="11">
        <v>64.5</v>
      </c>
      <c r="I13" s="25">
        <v>78</v>
      </c>
      <c r="J13" s="66">
        <v>96</v>
      </c>
      <c r="K13" s="67"/>
      <c r="L13" s="25">
        <f t="shared" si="0"/>
        <v>316.5</v>
      </c>
      <c r="M13" s="67"/>
    </row>
    <row r="14" spans="1:13" s="68" customFormat="1" ht="15.75" customHeight="1">
      <c r="A14" s="3">
        <v>4</v>
      </c>
      <c r="B14" s="3" t="s">
        <v>311</v>
      </c>
      <c r="C14" s="17" t="s">
        <v>328</v>
      </c>
      <c r="D14" s="18" t="s">
        <v>329</v>
      </c>
      <c r="E14" s="99">
        <v>30212</v>
      </c>
      <c r="F14" s="13">
        <v>36</v>
      </c>
      <c r="G14" s="13">
        <v>42</v>
      </c>
      <c r="H14" s="15">
        <v>50</v>
      </c>
      <c r="I14" s="25">
        <v>37.5</v>
      </c>
      <c r="J14" s="15">
        <v>88</v>
      </c>
      <c r="K14" s="13"/>
      <c r="L14" s="25">
        <f t="shared" si="0"/>
        <v>213</v>
      </c>
      <c r="M14" s="11"/>
    </row>
    <row r="15" spans="1:13" s="68" customFormat="1" ht="15.75" customHeight="1">
      <c r="A15" s="3">
        <v>5</v>
      </c>
      <c r="B15" s="3" t="s">
        <v>312</v>
      </c>
      <c r="C15" s="17" t="s">
        <v>320</v>
      </c>
      <c r="D15" s="18" t="s">
        <v>321</v>
      </c>
      <c r="E15" s="113">
        <v>29739</v>
      </c>
      <c r="F15" s="12">
        <v>51</v>
      </c>
      <c r="G15" s="12">
        <v>50</v>
      </c>
      <c r="H15" s="11">
        <v>51.5</v>
      </c>
      <c r="I15" s="25">
        <v>77.5</v>
      </c>
      <c r="J15" s="11">
        <v>88</v>
      </c>
      <c r="K15" s="12"/>
      <c r="L15" s="25">
        <f t="shared" si="0"/>
        <v>294.5</v>
      </c>
      <c r="M15" s="11"/>
    </row>
    <row r="16" spans="1:13" s="68" customFormat="1" ht="15.75" customHeight="1">
      <c r="A16" s="3">
        <v>6</v>
      </c>
      <c r="B16" s="3" t="s">
        <v>313</v>
      </c>
      <c r="C16" s="17" t="s">
        <v>322</v>
      </c>
      <c r="D16" s="18" t="s">
        <v>323</v>
      </c>
      <c r="E16" s="113">
        <v>30512</v>
      </c>
      <c r="F16" s="13">
        <v>28</v>
      </c>
      <c r="G16" s="13">
        <v>44</v>
      </c>
      <c r="H16" s="87">
        <v>50</v>
      </c>
      <c r="I16" s="11">
        <v>0</v>
      </c>
      <c r="J16" s="88">
        <v>0</v>
      </c>
      <c r="K16" s="13"/>
      <c r="L16" s="25">
        <f t="shared" si="0"/>
        <v>50</v>
      </c>
      <c r="M16" s="11"/>
    </row>
    <row r="17" spans="1:13" s="68" customFormat="1" ht="15.75" customHeight="1">
      <c r="A17" s="3">
        <v>7</v>
      </c>
      <c r="B17" s="3" t="s">
        <v>314</v>
      </c>
      <c r="C17" s="17" t="s">
        <v>134</v>
      </c>
      <c r="D17" s="18" t="s">
        <v>330</v>
      </c>
      <c r="E17" s="113">
        <v>30599</v>
      </c>
      <c r="F17" s="12">
        <v>60</v>
      </c>
      <c r="G17" s="12">
        <v>50</v>
      </c>
      <c r="H17" s="11">
        <v>44.5</v>
      </c>
      <c r="I17" s="25">
        <v>84.5</v>
      </c>
      <c r="J17" s="11">
        <v>96</v>
      </c>
      <c r="K17" s="12"/>
      <c r="L17" s="25">
        <f t="shared" si="0"/>
        <v>309.5</v>
      </c>
      <c r="M17" s="11"/>
    </row>
    <row r="18" spans="1:13" s="68" customFormat="1" ht="15.75" customHeight="1">
      <c r="A18" s="3">
        <v>8</v>
      </c>
      <c r="B18" s="3" t="s">
        <v>315</v>
      </c>
      <c r="C18" s="17" t="s">
        <v>327</v>
      </c>
      <c r="D18" s="39" t="s">
        <v>29</v>
      </c>
      <c r="E18" s="113">
        <v>30002</v>
      </c>
      <c r="F18" s="13">
        <v>57</v>
      </c>
      <c r="G18" s="13">
        <v>66</v>
      </c>
      <c r="H18" s="15">
        <v>50</v>
      </c>
      <c r="I18" s="25">
        <v>74.5</v>
      </c>
      <c r="J18" s="88">
        <v>96</v>
      </c>
      <c r="K18" s="13"/>
      <c r="L18" s="25">
        <f t="shared" si="0"/>
        <v>295</v>
      </c>
      <c r="M18" s="67"/>
    </row>
    <row r="19" spans="1:13" s="68" customFormat="1" ht="15.75" customHeight="1">
      <c r="A19" s="3">
        <v>9</v>
      </c>
      <c r="B19" s="3" t="s">
        <v>319</v>
      </c>
      <c r="C19" s="17" t="s">
        <v>318</v>
      </c>
      <c r="D19" s="18" t="s">
        <v>271</v>
      </c>
      <c r="E19" s="113">
        <v>33604</v>
      </c>
      <c r="F19" s="41" t="s">
        <v>297</v>
      </c>
      <c r="G19" s="13">
        <v>70</v>
      </c>
      <c r="H19" s="11">
        <v>29.5</v>
      </c>
      <c r="I19" s="25">
        <v>86</v>
      </c>
      <c r="J19" s="66">
        <v>92</v>
      </c>
      <c r="K19" s="14"/>
      <c r="L19" s="25">
        <f t="shared" si="0"/>
        <v>293.5</v>
      </c>
      <c r="M19" s="11"/>
    </row>
    <row r="20" spans="1:13" ht="19.5" customHeight="1">
      <c r="A20" s="144" t="s">
        <v>615</v>
      </c>
      <c r="B20" s="178"/>
      <c r="C20" s="178"/>
      <c r="D20" s="178"/>
      <c r="E20" s="178"/>
      <c r="F20" s="179"/>
      <c r="G20" s="13"/>
      <c r="H20" s="57"/>
      <c r="I20" s="25"/>
      <c r="J20" s="62"/>
      <c r="K20" s="14"/>
      <c r="L20" s="25"/>
      <c r="M20" s="11"/>
    </row>
    <row r="21" spans="1:13" s="68" customFormat="1" ht="19.5" customHeight="1">
      <c r="A21" s="3">
        <v>10</v>
      </c>
      <c r="B21" s="3" t="s">
        <v>331</v>
      </c>
      <c r="C21" s="17" t="s">
        <v>335</v>
      </c>
      <c r="D21" s="18" t="s">
        <v>228</v>
      </c>
      <c r="E21" s="113">
        <v>33842</v>
      </c>
      <c r="F21" s="40">
        <v>79</v>
      </c>
      <c r="G21" s="13">
        <v>80</v>
      </c>
      <c r="H21" s="11">
        <v>62.5</v>
      </c>
      <c r="I21" s="25">
        <v>76</v>
      </c>
      <c r="J21" s="66">
        <v>96</v>
      </c>
      <c r="K21" s="67"/>
      <c r="L21" s="25">
        <f t="shared" si="0"/>
        <v>310.5</v>
      </c>
      <c r="M21" s="11"/>
    </row>
    <row r="22" spans="1:13" s="68" customFormat="1" ht="30" customHeight="1">
      <c r="A22" s="3">
        <v>11</v>
      </c>
      <c r="B22" s="3" t="s">
        <v>324</v>
      </c>
      <c r="C22" s="17" t="s">
        <v>21</v>
      </c>
      <c r="D22" s="18" t="s">
        <v>325</v>
      </c>
      <c r="E22" s="113">
        <v>30635</v>
      </c>
      <c r="F22" s="69" t="s">
        <v>326</v>
      </c>
      <c r="G22" s="13">
        <v>72</v>
      </c>
      <c r="H22" s="15">
        <v>21.6</v>
      </c>
      <c r="I22" s="25">
        <v>92.5</v>
      </c>
      <c r="J22" s="15">
        <v>96</v>
      </c>
      <c r="K22" s="13"/>
      <c r="L22" s="25">
        <f t="shared" si="0"/>
        <v>302.6</v>
      </c>
      <c r="M22" s="129" t="s">
        <v>695</v>
      </c>
    </row>
    <row r="23" spans="1:13" s="68" customFormat="1" ht="12.75" customHeight="1">
      <c r="A23" s="3">
        <v>12</v>
      </c>
      <c r="B23" s="3" t="s">
        <v>332</v>
      </c>
      <c r="C23" s="17" t="s">
        <v>333</v>
      </c>
      <c r="D23" s="18" t="s">
        <v>334</v>
      </c>
      <c r="E23" s="113" t="s">
        <v>671</v>
      </c>
      <c r="F23" s="40">
        <v>73</v>
      </c>
      <c r="G23" s="13">
        <v>92</v>
      </c>
      <c r="H23" s="11">
        <v>19.5</v>
      </c>
      <c r="I23" s="25">
        <v>65</v>
      </c>
      <c r="J23" s="66">
        <v>88</v>
      </c>
      <c r="K23" s="67"/>
      <c r="L23" s="25">
        <f t="shared" si="0"/>
        <v>237.5</v>
      </c>
      <c r="M23" s="11"/>
    </row>
    <row r="24" spans="1:13" s="68" customFormat="1" ht="12.75" customHeight="1">
      <c r="A24" s="3">
        <v>13</v>
      </c>
      <c r="B24" s="3" t="s">
        <v>339</v>
      </c>
      <c r="C24" s="17" t="s">
        <v>340</v>
      </c>
      <c r="D24" s="18" t="s">
        <v>307</v>
      </c>
      <c r="E24" s="113" t="s">
        <v>672</v>
      </c>
      <c r="F24" s="40">
        <v>50</v>
      </c>
      <c r="G24" s="13">
        <v>66</v>
      </c>
      <c r="H24" s="11">
        <v>75</v>
      </c>
      <c r="I24" s="25">
        <v>93</v>
      </c>
      <c r="J24" s="66">
        <v>92</v>
      </c>
      <c r="K24" s="67"/>
      <c r="L24" s="25">
        <f t="shared" si="0"/>
        <v>353</v>
      </c>
      <c r="M24" s="67"/>
    </row>
    <row r="25" ht="5.25" customHeight="1"/>
    <row r="26" spans="1:10" s="65" customFormat="1" ht="15.75" customHeight="1">
      <c r="A26" s="64"/>
      <c r="B26" s="138" t="s">
        <v>704</v>
      </c>
      <c r="C26" s="138"/>
      <c r="D26" s="138"/>
      <c r="E26" s="138"/>
      <c r="F26" s="138"/>
      <c r="G26" s="138"/>
      <c r="H26" s="138"/>
      <c r="I26" s="138"/>
      <c r="J26" s="138"/>
    </row>
    <row r="27" spans="1:10" s="65" customFormat="1" ht="11.25" customHeight="1">
      <c r="A27" s="64"/>
      <c r="B27" s="138" t="s">
        <v>699</v>
      </c>
      <c r="C27" s="138"/>
      <c r="D27" s="138"/>
      <c r="E27" s="138"/>
      <c r="F27" s="138"/>
      <c r="G27" s="138"/>
      <c r="H27" s="138"/>
      <c r="I27" s="138"/>
      <c r="J27" s="64"/>
    </row>
    <row r="28" spans="5:14" s="75" customFormat="1" ht="12.75" customHeight="1">
      <c r="E28" s="101"/>
      <c r="F28" s="83"/>
      <c r="G28" s="83"/>
      <c r="H28" s="159" t="s">
        <v>702</v>
      </c>
      <c r="I28" s="159"/>
      <c r="J28" s="159"/>
      <c r="K28" s="159"/>
      <c r="L28" s="159"/>
      <c r="M28" s="159"/>
      <c r="N28" s="159"/>
    </row>
    <row r="29" spans="1:13" s="65" customFormat="1" ht="17.25">
      <c r="A29" s="64"/>
      <c r="B29" s="161" t="s">
        <v>596</v>
      </c>
      <c r="C29" s="161"/>
      <c r="D29" s="161"/>
      <c r="E29" s="161"/>
      <c r="F29" s="161"/>
      <c r="G29" s="161"/>
      <c r="H29" s="161" t="s">
        <v>594</v>
      </c>
      <c r="I29" s="161"/>
      <c r="J29" s="161"/>
      <c r="K29" s="161"/>
      <c r="L29" s="161"/>
      <c r="M29" s="161"/>
    </row>
    <row r="30" spans="1:10" s="65" customFormat="1" ht="17.25">
      <c r="A30" s="64"/>
      <c r="E30" s="109"/>
      <c r="F30" s="64"/>
      <c r="G30" s="64"/>
      <c r="H30" s="64"/>
      <c r="J30" s="64"/>
    </row>
    <row r="31" spans="1:10" s="65" customFormat="1" ht="3" customHeight="1">
      <c r="A31" s="64"/>
      <c r="E31" s="109"/>
      <c r="F31" s="64"/>
      <c r="G31" s="64"/>
      <c r="H31" s="64"/>
      <c r="J31" s="64"/>
    </row>
    <row r="32" spans="1:10" s="65" customFormat="1" ht="17.25">
      <c r="A32" s="64"/>
      <c r="E32" s="109"/>
      <c r="F32" s="64"/>
      <c r="G32" s="64"/>
      <c r="H32" s="64"/>
      <c r="J32" s="64"/>
    </row>
    <row r="33" spans="1:10" s="65" customFormat="1" ht="17.25">
      <c r="A33" s="64"/>
      <c r="E33" s="109"/>
      <c r="F33" s="64"/>
      <c r="G33" s="64"/>
      <c r="H33" s="64"/>
      <c r="J33" s="64"/>
    </row>
    <row r="34" spans="1:10" s="65" customFormat="1" ht="17.25">
      <c r="A34" s="64"/>
      <c r="E34" s="109"/>
      <c r="F34" s="64"/>
      <c r="G34" s="64"/>
      <c r="H34" s="64"/>
      <c r="J34" s="64"/>
    </row>
    <row r="35" spans="1:13" s="65" customFormat="1" ht="17.25">
      <c r="A35" s="64"/>
      <c r="B35" s="161" t="s">
        <v>597</v>
      </c>
      <c r="C35" s="161"/>
      <c r="D35" s="161"/>
      <c r="E35" s="161"/>
      <c r="F35" s="161"/>
      <c r="G35" s="161"/>
      <c r="H35" s="161" t="s">
        <v>703</v>
      </c>
      <c r="I35" s="161"/>
      <c r="J35" s="161"/>
      <c r="K35" s="161"/>
      <c r="L35" s="161"/>
      <c r="M35" s="161"/>
    </row>
    <row r="43" spans="1:13" s="65" customFormat="1" ht="21.75" customHeight="1">
      <c r="A43" s="64"/>
      <c r="E43" s="102"/>
      <c r="F43" s="64"/>
      <c r="G43" s="64"/>
      <c r="H43" s="64"/>
      <c r="I43" s="160"/>
      <c r="J43" s="160"/>
      <c r="K43" s="160"/>
      <c r="L43" s="160"/>
      <c r="M43" s="160"/>
    </row>
  </sheetData>
  <sheetProtection/>
  <mergeCells count="31">
    <mergeCell ref="I43:M43"/>
    <mergeCell ref="E35:G35"/>
    <mergeCell ref="E8:E9"/>
    <mergeCell ref="F8:F9"/>
    <mergeCell ref="A1:E1"/>
    <mergeCell ref="G1:M1"/>
    <mergeCell ref="A2:E2"/>
    <mergeCell ref="G2:M2"/>
    <mergeCell ref="A3:E3"/>
    <mergeCell ref="C4:E4"/>
    <mergeCell ref="A5:M5"/>
    <mergeCell ref="F6:H6"/>
    <mergeCell ref="B35:D35"/>
    <mergeCell ref="H35:M35"/>
    <mergeCell ref="A8:A9"/>
    <mergeCell ref="A20:F20"/>
    <mergeCell ref="B26:J26"/>
    <mergeCell ref="B27:I27"/>
    <mergeCell ref="L8:L9"/>
    <mergeCell ref="E29:G29"/>
    <mergeCell ref="B8:B9"/>
    <mergeCell ref="C8:D9"/>
    <mergeCell ref="G8:G9"/>
    <mergeCell ref="K8:K9"/>
    <mergeCell ref="B29:D29"/>
    <mergeCell ref="H29:M29"/>
    <mergeCell ref="H8:H9"/>
    <mergeCell ref="M8:M9"/>
    <mergeCell ref="I8:J8"/>
    <mergeCell ref="H28:N28"/>
    <mergeCell ref="C10:D10"/>
  </mergeCells>
  <printOptions/>
  <pageMargins left="0.31496062992125984" right="0" top="0.32" bottom="0.2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L22" sqref="L22"/>
    </sheetView>
  </sheetViews>
  <sheetFormatPr defaultColWidth="9.33203125" defaultRowHeight="12.75"/>
  <cols>
    <col min="1" max="1" width="5.16015625" style="0" customWidth="1"/>
    <col min="2" max="2" width="9.16015625" style="0" customWidth="1"/>
    <col min="3" max="3" width="21.66015625" style="0" customWidth="1"/>
    <col min="4" max="4" width="8.83203125" style="0" bestFit="1" customWidth="1"/>
    <col min="5" max="5" width="15.33203125" style="111" bestFit="1" customWidth="1"/>
    <col min="6" max="8" width="10.16015625" style="0" customWidth="1"/>
    <col min="9" max="9" width="11.83203125" style="0" customWidth="1"/>
    <col min="10" max="10" width="13" style="0" customWidth="1"/>
    <col min="11" max="11" width="8.66015625" style="0" customWidth="1"/>
    <col min="12" max="12" width="12" style="0" customWidth="1"/>
    <col min="13" max="13" width="15.33203125" style="0" customWidth="1"/>
  </cols>
  <sheetData>
    <row r="1" spans="1:14" ht="16.5">
      <c r="A1" s="147" t="s">
        <v>691</v>
      </c>
      <c r="B1" s="147"/>
      <c r="C1" s="147"/>
      <c r="D1" s="147"/>
      <c r="E1" s="147"/>
      <c r="G1" s="183" t="s">
        <v>4</v>
      </c>
      <c r="H1" s="183"/>
      <c r="I1" s="183"/>
      <c r="J1" s="183"/>
      <c r="K1" s="183"/>
      <c r="L1" s="183"/>
      <c r="M1" s="183"/>
      <c r="N1" s="7"/>
    </row>
    <row r="2" spans="1:14" ht="18.75">
      <c r="A2" s="130" t="s">
        <v>690</v>
      </c>
      <c r="B2" s="130"/>
      <c r="C2" s="130"/>
      <c r="D2" s="130"/>
      <c r="E2" s="130"/>
      <c r="G2" s="181" t="s">
        <v>6</v>
      </c>
      <c r="H2" s="181"/>
      <c r="I2" s="181"/>
      <c r="J2" s="181"/>
      <c r="K2" s="181"/>
      <c r="L2" s="181"/>
      <c r="M2" s="181"/>
      <c r="N2" s="8"/>
    </row>
    <row r="3" spans="1:14" ht="16.5">
      <c r="A3" s="130"/>
      <c r="B3" s="130"/>
      <c r="C3" s="130"/>
      <c r="D3" s="130"/>
      <c r="E3" s="130"/>
      <c r="N3" s="9"/>
    </row>
    <row r="4" spans="1:12" ht="16.5">
      <c r="A4" s="4" t="s">
        <v>5</v>
      </c>
      <c r="B4" s="4"/>
      <c r="C4" s="180"/>
      <c r="D4" s="180"/>
      <c r="E4" s="180"/>
      <c r="F4" s="4"/>
      <c r="G4" s="4"/>
      <c r="H4" s="4"/>
      <c r="I4" s="4"/>
      <c r="J4" s="4"/>
      <c r="K4" s="4"/>
      <c r="L4" s="4"/>
    </row>
    <row r="5" spans="1:14" ht="18.75">
      <c r="A5" s="181" t="s">
        <v>15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6"/>
    </row>
    <row r="6" spans="1:14" ht="18.75">
      <c r="A6" s="182"/>
      <c r="B6" s="182"/>
      <c r="C6" s="182"/>
      <c r="D6" s="181" t="s">
        <v>613</v>
      </c>
      <c r="E6" s="181"/>
      <c r="F6" s="181"/>
      <c r="G6" s="181"/>
      <c r="H6" s="181"/>
      <c r="I6" s="181"/>
      <c r="J6" s="181"/>
      <c r="K6" s="5"/>
      <c r="L6" s="5"/>
      <c r="M6" s="5"/>
      <c r="N6" s="6"/>
    </row>
    <row r="8" spans="1:13" ht="20.25" customHeight="1">
      <c r="A8" s="175" t="s">
        <v>0</v>
      </c>
      <c r="B8" s="171" t="s">
        <v>40</v>
      </c>
      <c r="C8" s="165" t="s">
        <v>1</v>
      </c>
      <c r="D8" s="166"/>
      <c r="E8" s="184" t="s">
        <v>7</v>
      </c>
      <c r="F8" s="171" t="s">
        <v>8</v>
      </c>
      <c r="G8" s="171" t="s">
        <v>9</v>
      </c>
      <c r="H8" s="171" t="s">
        <v>10</v>
      </c>
      <c r="I8" s="173" t="s">
        <v>591</v>
      </c>
      <c r="J8" s="174"/>
      <c r="K8" s="171" t="s">
        <v>13</v>
      </c>
      <c r="L8" s="171" t="s">
        <v>14</v>
      </c>
      <c r="M8" s="175" t="s">
        <v>2</v>
      </c>
    </row>
    <row r="9" spans="1:15" ht="31.5">
      <c r="A9" s="175"/>
      <c r="B9" s="172"/>
      <c r="C9" s="167"/>
      <c r="D9" s="168"/>
      <c r="E9" s="185"/>
      <c r="F9" s="172"/>
      <c r="G9" s="172"/>
      <c r="H9" s="172"/>
      <c r="I9" s="27" t="s">
        <v>11</v>
      </c>
      <c r="J9" s="27" t="s">
        <v>12</v>
      </c>
      <c r="K9" s="172"/>
      <c r="L9" s="172"/>
      <c r="M9" s="175"/>
      <c r="O9" t="s">
        <v>3</v>
      </c>
    </row>
    <row r="10" spans="1:13" s="80" customFormat="1" ht="15.75">
      <c r="A10" s="78" t="s">
        <v>601</v>
      </c>
      <c r="B10" s="79" t="s">
        <v>602</v>
      </c>
      <c r="C10" s="142" t="s">
        <v>603</v>
      </c>
      <c r="D10" s="143"/>
      <c r="E10" s="96" t="s">
        <v>604</v>
      </c>
      <c r="F10" s="79" t="s">
        <v>605</v>
      </c>
      <c r="G10" s="79" t="s">
        <v>606</v>
      </c>
      <c r="H10" s="79" t="s">
        <v>607</v>
      </c>
      <c r="I10" s="79" t="s">
        <v>608</v>
      </c>
      <c r="J10" s="79" t="s">
        <v>612</v>
      </c>
      <c r="K10" s="79" t="s">
        <v>609</v>
      </c>
      <c r="L10" s="79" t="s">
        <v>610</v>
      </c>
      <c r="M10" s="79" t="s">
        <v>611</v>
      </c>
    </row>
    <row r="11" spans="1:13" s="68" customFormat="1" ht="19.5" customHeight="1">
      <c r="A11" s="3">
        <v>1</v>
      </c>
      <c r="B11" s="3" t="s">
        <v>302</v>
      </c>
      <c r="C11" s="20" t="s">
        <v>300</v>
      </c>
      <c r="D11" s="21" t="s">
        <v>301</v>
      </c>
      <c r="E11" s="112" t="s">
        <v>669</v>
      </c>
      <c r="F11" s="24">
        <v>51</v>
      </c>
      <c r="G11" s="24">
        <v>50</v>
      </c>
      <c r="H11" s="25">
        <v>41.5</v>
      </c>
      <c r="I11" s="25">
        <v>67</v>
      </c>
      <c r="J11" s="25">
        <v>62</v>
      </c>
      <c r="K11" s="14" t="s">
        <v>599</v>
      </c>
      <c r="L11" s="25">
        <f>(H11+(I11*2)+J11+K11)</f>
        <v>257.5</v>
      </c>
      <c r="M11" s="2"/>
    </row>
    <row r="12" spans="1:13" s="68" customFormat="1" ht="19.5" customHeight="1">
      <c r="A12" s="3">
        <v>2</v>
      </c>
      <c r="B12" s="3" t="s">
        <v>303</v>
      </c>
      <c r="C12" s="17" t="s">
        <v>305</v>
      </c>
      <c r="D12" s="18" t="s">
        <v>69</v>
      </c>
      <c r="E12" s="113">
        <v>34020</v>
      </c>
      <c r="F12" s="24">
        <v>50</v>
      </c>
      <c r="G12" s="24">
        <v>60</v>
      </c>
      <c r="H12" s="25">
        <v>40.5</v>
      </c>
      <c r="I12" s="25">
        <v>32</v>
      </c>
      <c r="J12" s="25">
        <v>70</v>
      </c>
      <c r="K12" s="14"/>
      <c r="L12" s="25">
        <f>(H12+(I12*2)+J12+K12)</f>
        <v>174.5</v>
      </c>
      <c r="M12" s="2"/>
    </row>
    <row r="13" spans="1:13" s="68" customFormat="1" ht="19.5" customHeight="1">
      <c r="A13" s="3">
        <v>3</v>
      </c>
      <c r="B13" s="3" t="s">
        <v>304</v>
      </c>
      <c r="C13" s="17" t="s">
        <v>306</v>
      </c>
      <c r="D13" s="18" t="s">
        <v>307</v>
      </c>
      <c r="E13" s="113" t="s">
        <v>670</v>
      </c>
      <c r="F13" s="24">
        <v>34</v>
      </c>
      <c r="G13" s="12">
        <v>56</v>
      </c>
      <c r="H13" s="12">
        <v>80</v>
      </c>
      <c r="I13" s="25">
        <v>38</v>
      </c>
      <c r="J13" s="25">
        <v>70</v>
      </c>
      <c r="K13" s="12"/>
      <c r="L13" s="25">
        <f>(H13+(I13*2)+J13+K13)</f>
        <v>226</v>
      </c>
      <c r="M13" s="2"/>
    </row>
    <row r="14" spans="1:13" s="68" customFormat="1" ht="19.5" customHeight="1">
      <c r="A14" s="90"/>
      <c r="B14" s="90"/>
      <c r="C14" s="91"/>
      <c r="D14" s="91"/>
      <c r="E14" s="114"/>
      <c r="F14" s="92"/>
      <c r="G14" s="93"/>
      <c r="H14" s="93"/>
      <c r="I14" s="94"/>
      <c r="J14" s="94"/>
      <c r="K14" s="93"/>
      <c r="L14" s="94"/>
      <c r="M14" s="95"/>
    </row>
    <row r="15" spans="1:10" s="65" customFormat="1" ht="18">
      <c r="A15" s="64"/>
      <c r="B15" s="138" t="s">
        <v>705</v>
      </c>
      <c r="C15" s="138"/>
      <c r="D15" s="138"/>
      <c r="E15" s="138"/>
      <c r="F15" s="138"/>
      <c r="G15" s="138"/>
      <c r="H15" s="138"/>
      <c r="I15" s="138"/>
      <c r="J15" s="138"/>
    </row>
    <row r="16" spans="1:10" s="65" customFormat="1" ht="18">
      <c r="A16" s="64"/>
      <c r="B16" s="138" t="s">
        <v>699</v>
      </c>
      <c r="C16" s="138"/>
      <c r="D16" s="138"/>
      <c r="E16" s="138"/>
      <c r="F16" s="138"/>
      <c r="G16" s="138"/>
      <c r="H16" s="138"/>
      <c r="I16" s="138"/>
      <c r="J16" s="64"/>
    </row>
    <row r="17" spans="1:14" s="65" customFormat="1" ht="17.25">
      <c r="A17" s="64"/>
      <c r="B17" s="75"/>
      <c r="C17" s="75"/>
      <c r="D17" s="75"/>
      <c r="E17" s="101"/>
      <c r="F17" s="83"/>
      <c r="G17" s="83"/>
      <c r="H17" s="159" t="s">
        <v>702</v>
      </c>
      <c r="I17" s="159"/>
      <c r="J17" s="159"/>
      <c r="K17" s="159"/>
      <c r="L17" s="159"/>
      <c r="M17" s="159"/>
      <c r="N17" s="159"/>
    </row>
    <row r="18" spans="2:14" ht="17.25">
      <c r="B18" s="161" t="s">
        <v>596</v>
      </c>
      <c r="C18" s="161"/>
      <c r="D18" s="161"/>
      <c r="E18" s="161"/>
      <c r="F18" s="161"/>
      <c r="G18" s="161"/>
      <c r="H18" s="161" t="s">
        <v>594</v>
      </c>
      <c r="I18" s="161"/>
      <c r="J18" s="161"/>
      <c r="K18" s="161"/>
      <c r="L18" s="161"/>
      <c r="M18" s="161"/>
      <c r="N18" s="65"/>
    </row>
    <row r="19" spans="2:14" s="75" customFormat="1" ht="12.75" customHeight="1">
      <c r="B19" s="65"/>
      <c r="C19" s="65"/>
      <c r="D19" s="65"/>
      <c r="E19" s="109"/>
      <c r="F19" s="64"/>
      <c r="G19" s="64"/>
      <c r="H19" s="64"/>
      <c r="I19" s="65"/>
      <c r="J19" s="64"/>
      <c r="K19" s="65"/>
      <c r="L19" s="65"/>
      <c r="M19" s="65"/>
      <c r="N19" s="65"/>
    </row>
    <row r="20" spans="1:10" s="65" customFormat="1" ht="17.25">
      <c r="A20" s="64"/>
      <c r="E20" s="109"/>
      <c r="F20" s="64"/>
      <c r="G20" s="64"/>
      <c r="H20" s="64"/>
      <c r="J20" s="64"/>
    </row>
    <row r="21" spans="1:10" s="65" customFormat="1" ht="17.25">
      <c r="A21" s="64"/>
      <c r="E21" s="109"/>
      <c r="F21" s="64"/>
      <c r="G21" s="64"/>
      <c r="H21" s="64"/>
      <c r="J21" s="64"/>
    </row>
    <row r="22" spans="1:10" s="65" customFormat="1" ht="17.25">
      <c r="A22" s="64"/>
      <c r="E22" s="109"/>
      <c r="F22" s="64"/>
      <c r="G22" s="64"/>
      <c r="H22" s="64"/>
      <c r="J22" s="64"/>
    </row>
    <row r="23" spans="1:10" s="65" customFormat="1" ht="17.25">
      <c r="A23" s="64"/>
      <c r="E23" s="109"/>
      <c r="F23" s="64"/>
      <c r="G23" s="64"/>
      <c r="H23" s="64"/>
      <c r="J23" s="64"/>
    </row>
    <row r="24" spans="1:13" s="65" customFormat="1" ht="17.25">
      <c r="A24" s="64"/>
      <c r="B24" s="161" t="s">
        <v>597</v>
      </c>
      <c r="C24" s="161"/>
      <c r="D24" s="161"/>
      <c r="E24" s="161"/>
      <c r="F24" s="161"/>
      <c r="G24" s="161"/>
      <c r="H24" s="161" t="s">
        <v>703</v>
      </c>
      <c r="I24" s="161"/>
      <c r="J24" s="161"/>
      <c r="K24" s="161"/>
      <c r="L24" s="161"/>
      <c r="M24" s="161"/>
    </row>
    <row r="25" spans="1:10" s="65" customFormat="1" ht="17.25">
      <c r="A25" s="64"/>
      <c r="E25" s="102"/>
      <c r="F25" s="64"/>
      <c r="G25" s="64"/>
      <c r="H25" s="64"/>
      <c r="J25" s="64"/>
    </row>
    <row r="26" spans="1:13" s="65" customFormat="1" ht="17.25">
      <c r="A26" s="64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33" spans="10:14" ht="12.75">
      <c r="J33" s="186"/>
      <c r="K33" s="186"/>
      <c r="L33" s="186"/>
      <c r="M33" s="186"/>
      <c r="N33" s="186"/>
    </row>
    <row r="34" spans="10:14" ht="18" customHeight="1">
      <c r="J34" s="186"/>
      <c r="K34" s="186"/>
      <c r="L34" s="186"/>
      <c r="M34" s="186"/>
      <c r="N34" s="186"/>
    </row>
  </sheetData>
  <sheetProtection/>
  <mergeCells count="34">
    <mergeCell ref="A1:E1"/>
    <mergeCell ref="G1:M1"/>
    <mergeCell ref="A2:E2"/>
    <mergeCell ref="G2:M2"/>
    <mergeCell ref="A8:A9"/>
    <mergeCell ref="A3:E3"/>
    <mergeCell ref="C4:E4"/>
    <mergeCell ref="A5:M5"/>
    <mergeCell ref="B8:B9"/>
    <mergeCell ref="A6:C6"/>
    <mergeCell ref="K8:K9"/>
    <mergeCell ref="L8:L9"/>
    <mergeCell ref="D6:J6"/>
    <mergeCell ref="M8:M9"/>
    <mergeCell ref="J33:N34"/>
    <mergeCell ref="B16:I16"/>
    <mergeCell ref="E26:G26"/>
    <mergeCell ref="H17:N17"/>
    <mergeCell ref="E24:G24"/>
    <mergeCell ref="H24:M24"/>
    <mergeCell ref="C8:D9"/>
    <mergeCell ref="E8:E9"/>
    <mergeCell ref="F8:F9"/>
    <mergeCell ref="H8:H9"/>
    <mergeCell ref="I8:J8"/>
    <mergeCell ref="B26:D26"/>
    <mergeCell ref="H26:M26"/>
    <mergeCell ref="B15:J15"/>
    <mergeCell ref="B18:D18"/>
    <mergeCell ref="E18:G18"/>
    <mergeCell ref="H18:M18"/>
    <mergeCell ref="B24:D24"/>
    <mergeCell ref="G8:G9"/>
    <mergeCell ref="C10:D10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cp:lastPrinted>2014-12-08T08:15:10Z</cp:lastPrinted>
  <dcterms:created xsi:type="dcterms:W3CDTF">2014-05-21T01:29:25Z</dcterms:created>
  <dcterms:modified xsi:type="dcterms:W3CDTF">2014-12-10T03:03:02Z</dcterms:modified>
  <cp:category/>
  <cp:version/>
  <cp:contentType/>
  <cp:contentStatus/>
</cp:coreProperties>
</file>